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89" sheetId="1" r:id="rId5"/>
  </sheets>
  <definedNames/>
  <calcPr/>
</workbook>
</file>

<file path=xl/sharedStrings.xml><?xml version="1.0" encoding="utf-8"?>
<sst xmlns="http://schemas.openxmlformats.org/spreadsheetml/2006/main" count="55" uniqueCount="22">
  <si>
    <t>Banyaknya Nelayan Menurut Kecamatan di Kabupaten Rembang, 2022-2025</t>
  </si>
  <si>
    <t>No</t>
  </si>
  <si>
    <t>Kecamatan 
 Subdistrict</t>
  </si>
  <si>
    <t>Juragan
 Skipper</t>
  </si>
  <si>
    <t>Pandega
 Pandega</t>
  </si>
  <si>
    <t>Jumlah
 Total</t>
  </si>
  <si>
    <t>Sumber</t>
  </si>
  <si>
    <t>-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</si>
  <si>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</si>
  <si>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</si>
  <si>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</si>
  <si>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</si>
  <si>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</si>
  <si>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</si>
  <si>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</si>
  <si>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</si>
  <si>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</si>
  <si>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</si>
  <si>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</si>
  <si>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</si>
  <si>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</si>
  <si>
    <t>Kabupaten Rembang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</si>
</sst>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sz val="11.0"/>
      <color rgb="FF000000"/>
      <name val="Calibri"/>
    </font>
    <font>
      <sz val="11.0"/>
      <color theme="1"/>
      <name val="Calibri"/>
    </font>
    <font>
      <b/>
      <sz val="11.0"/>
      <color rgb="FF000000"/>
      <name val="Calibri"/>
    </font>
    <font/>
  </fonts>
  <fills count="5">
    <fill>
      <patternFill patternType="none"/>
    </fill>
    <fill>
      <patternFill patternType="lightGray"/>
    </fill>
    <fill>
      <patternFill patternType="solid">
        <fgColor rgb="FFB8CCE4"/>
        <bgColor rgb="FFB8CCE4"/>
      </patternFill>
    </fill>
    <fill>
      <patternFill patternType="solid">
        <fgColor rgb="FF00FFFF"/>
        <bgColor rgb="FF00FFFF"/>
      </patternFill>
    </fill>
    <fill>
      <patternFill patternType="solid">
        <fgColor rgb="FFFFFFFF"/>
        <bgColor rgb="FFFFFFFF"/>
      </patternFill>
    </fill>
  </fills>
  <borders count="14">
    <border/>
    <border>
      <bottom style="thin">
        <color rgb="FF000000"/>
      </bottom>
    </border>
    <border>
      <left/>
      <right/>
      <top/>
      <bottom/>
    </border>
    <border>
      <left/>
      <top/>
      <bottom style="thin">
        <color rgb="FF000000"/>
      </bottom>
    </border>
    <border>
      <top/>
      <bottom style="thin">
        <color rgb="FF000000"/>
      </bottom>
    </border>
    <border>
      <right/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left" readingOrder="0"/>
    </xf>
    <xf borderId="1" fillId="0" fontId="1" numFmtId="0" xfId="0" applyAlignment="1" applyBorder="1" applyFont="1">
      <alignment horizontal="center"/>
    </xf>
    <xf borderId="0" fillId="0" fontId="1" numFmtId="0" xfId="0" applyFont="1"/>
    <xf borderId="0" fillId="0" fontId="2" numFmtId="0" xfId="0" applyFont="1"/>
    <xf borderId="0" fillId="0" fontId="1" numFmtId="0" xfId="0" applyAlignment="1" applyFont="1">
      <alignment horizontal="center"/>
    </xf>
    <xf borderId="0" fillId="0" fontId="3" numFmtId="0" xfId="0" applyAlignment="1" applyFont="1">
      <alignment horizontal="center"/>
    </xf>
    <xf borderId="2" fillId="2" fontId="3" numFmtId="0" xfId="0" applyAlignment="1" applyBorder="1" applyFill="1" applyFont="1">
      <alignment horizontal="center"/>
    </xf>
    <xf borderId="3" fillId="2" fontId="3" numFmtId="0" xfId="0" applyAlignment="1" applyBorder="1" applyFont="1">
      <alignment horizontal="center"/>
    </xf>
    <xf borderId="4" fillId="0" fontId="4" numFmtId="0" xfId="0" applyBorder="1" applyFont="1"/>
    <xf borderId="5" fillId="0" fontId="4" numFmtId="0" xfId="0" applyBorder="1" applyFont="1"/>
    <xf borderId="6" fillId="2" fontId="3" numFmtId="0" xfId="0" applyAlignment="1" applyBorder="1" applyFont="1">
      <alignment horizontal="center"/>
    </xf>
    <xf borderId="7" fillId="2" fontId="3" numFmtId="0" xfId="0" applyAlignment="1" applyBorder="1" applyFont="1">
      <alignment horizontal="center"/>
    </xf>
    <xf borderId="8" fillId="2" fontId="3" numFmtId="0" xfId="0" applyAlignment="1" applyBorder="1" applyFont="1">
      <alignment horizontal="center"/>
    </xf>
    <xf borderId="9" fillId="0" fontId="1" numFmtId="0" xfId="0" applyAlignment="1" applyBorder="1" applyFont="1">
      <alignment horizontal="center"/>
    </xf>
    <xf borderId="10" fillId="0" fontId="1" numFmtId="0" xfId="0" applyAlignment="1" applyBorder="1" applyFont="1">
      <alignment horizontal="center"/>
    </xf>
    <xf borderId="11" fillId="0" fontId="2" numFmtId="3" xfId="0" applyAlignment="1" applyBorder="1" applyFont="1" applyNumberFormat="1">
      <alignment horizontal="center"/>
    </xf>
    <xf borderId="11" fillId="0" fontId="1" numFmtId="3" xfId="0" applyAlignment="1" applyBorder="1" applyFont="1" applyNumberFormat="1">
      <alignment horizontal="center" readingOrder="0" shrinkToFit="0" vertical="bottom" wrapText="0"/>
    </xf>
    <xf borderId="12" fillId="0" fontId="1" numFmtId="0" xfId="0" applyAlignment="1" applyBorder="1" applyFont="1">
      <alignment horizontal="center"/>
    </xf>
    <xf borderId="11" fillId="0" fontId="1" numFmtId="0" xfId="0" applyAlignment="1" applyBorder="1" applyFont="1">
      <alignment horizontal="center"/>
    </xf>
    <xf borderId="13" fillId="0" fontId="1" numFmtId="0" xfId="0" applyAlignment="1" applyBorder="1" applyFont="1">
      <alignment horizontal="center"/>
    </xf>
    <xf borderId="10" fillId="0" fontId="4" numFmtId="0" xfId="0" applyBorder="1" applyFont="1"/>
    <xf borderId="11" fillId="0" fontId="1" numFmtId="3" xfId="0" applyAlignment="1" applyBorder="1" applyFont="1" applyNumberFormat="1">
      <alignment horizontal="center"/>
    </xf>
    <xf borderId="8" fillId="3" fontId="2" numFmtId="3" xfId="0" applyAlignment="1" applyBorder="1" applyFill="1" applyFont="1" applyNumberFormat="1">
      <alignment horizontal="center"/>
    </xf>
    <xf borderId="11" fillId="4" fontId="1" numFmtId="3" xfId="0" applyAlignment="1" applyBorder="1" applyFill="1" applyFont="1" applyNumberFormat="1">
      <alignment horizontal="center"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75"/>
  <sheetData>
    <row r="1">
      <c r="A1" s="1" t="s">
        <v>0</v>
      </c>
      <c r="B1" s="2"/>
      <c r="C1" s="2"/>
      <c r="D1" s="2"/>
      <c r="E1" s="2"/>
      <c r="F1" s="3"/>
      <c r="G1" s="3"/>
      <c r="H1" s="4"/>
    </row>
    <row r="2">
      <c r="A2" s="5"/>
      <c r="B2" s="5"/>
      <c r="C2" s="2"/>
      <c r="D2" s="2"/>
      <c r="E2" s="2"/>
      <c r="F2" s="3"/>
      <c r="G2" s="3"/>
      <c r="H2" s="6"/>
      <c r="I2" s="6"/>
      <c r="J2" s="6"/>
      <c r="K2" s="6"/>
      <c r="L2" s="6"/>
      <c r="M2" s="6"/>
    </row>
    <row r="3">
      <c r="A3" s="7"/>
      <c r="B3" s="7"/>
      <c r="C3" s="8">
        <v>2022.0</v>
      </c>
      <c r="D3" s="9"/>
      <c r="E3" s="10"/>
      <c r="F3" s="8">
        <v>2023.0</v>
      </c>
      <c r="G3" s="9"/>
      <c r="H3" s="10"/>
      <c r="I3" s="8">
        <v>2024.0</v>
      </c>
      <c r="J3" s="9"/>
      <c r="K3" s="10"/>
      <c r="L3" s="8">
        <v>2025.0</v>
      </c>
      <c r="M3" s="9"/>
      <c r="N3" s="10"/>
    </row>
    <row r="4">
      <c r="A4" s="11" t="s">
        <v>1</v>
      </c>
      <c r="B4" s="12" t="s">
        <v>2</v>
      </c>
      <c r="C4" s="13" t="s">
        <v>3</v>
      </c>
      <c r="D4" s="13" t="s">
        <v>4</v>
      </c>
      <c r="E4" s="13" t="s">
        <v>5</v>
      </c>
      <c r="F4" s="13" t="s">
        <v>3</v>
      </c>
      <c r="G4" s="13" t="s">
        <v>4</v>
      </c>
      <c r="H4" s="13" t="s">
        <v>5</v>
      </c>
      <c r="I4" s="13" t="s">
        <v>3</v>
      </c>
      <c r="J4" s="13" t="s">
        <v>4</v>
      </c>
      <c r="K4" s="13" t="s">
        <v>5</v>
      </c>
      <c r="L4" s="13" t="s">
        <v>3</v>
      </c>
      <c r="M4" s="13" t="s">
        <v>4</v>
      </c>
      <c r="N4" s="13" t="s">
        <v>5</v>
      </c>
    </row>
    <row r="5">
      <c r="A5" s="14">
        <v>1.0</v>
      </c>
      <c r="B5" s="15" t="s">
        <v>6</v>
      </c>
      <c r="C5" s="16" t="s">
        <v>7</v>
      </c>
      <c r="D5" s="16" t="s">
        <v>7</v>
      </c>
      <c r="E5" s="16" t="s">
        <v>7</v>
      </c>
      <c r="F5" s="16"/>
      <c r="G5" s="16"/>
      <c r="H5" s="16"/>
      <c r="I5" s="16">
        <v>1.0</v>
      </c>
      <c r="J5" s="16">
        <v>14.0</v>
      </c>
      <c r="K5" s="16">
        <f t="shared" ref="K5:K19" si="1">SUM(I5:J5)</f>
        <v>15</v>
      </c>
      <c r="L5" s="17">
        <v>1.0</v>
      </c>
      <c r="M5" s="17">
        <v>14.0</v>
      </c>
      <c r="N5" s="17">
        <f t="shared" ref="N5:N19" si="2">sum(L5+M5)</f>
        <v>15</v>
      </c>
    </row>
    <row r="6">
      <c r="A6" s="18">
        <v>2.0</v>
      </c>
      <c r="B6" s="19" t="s">
        <v>8</v>
      </c>
      <c r="C6" s="16" t="s">
        <v>7</v>
      </c>
      <c r="D6" s="16" t="s">
        <v>7</v>
      </c>
      <c r="E6" s="16" t="s">
        <v>7</v>
      </c>
      <c r="F6" s="16"/>
      <c r="G6" s="16"/>
      <c r="H6" s="16"/>
      <c r="I6" s="16">
        <v>1.0</v>
      </c>
      <c r="J6" s="16"/>
      <c r="K6" s="16">
        <f t="shared" si="1"/>
        <v>1</v>
      </c>
      <c r="L6" s="17">
        <v>0.0</v>
      </c>
      <c r="M6" s="17">
        <v>0.0</v>
      </c>
      <c r="N6" s="17">
        <f t="shared" si="2"/>
        <v>0</v>
      </c>
    </row>
    <row r="7">
      <c r="A7" s="18">
        <v>3.0</v>
      </c>
      <c r="B7" s="19" t="s">
        <v>9</v>
      </c>
      <c r="C7" s="16" t="s">
        <v>7</v>
      </c>
      <c r="D7" s="16" t="s">
        <v>7</v>
      </c>
      <c r="E7" s="16" t="s">
        <v>7</v>
      </c>
      <c r="F7" s="16"/>
      <c r="G7" s="16"/>
      <c r="H7" s="16"/>
      <c r="I7" s="16"/>
      <c r="J7" s="16"/>
      <c r="K7" s="16">
        <f t="shared" si="1"/>
        <v>0</v>
      </c>
      <c r="L7" s="17">
        <v>0.0</v>
      </c>
      <c r="M7" s="17">
        <v>0.0</v>
      </c>
      <c r="N7" s="17">
        <f t="shared" si="2"/>
        <v>0</v>
      </c>
    </row>
    <row r="8">
      <c r="A8" s="18">
        <v>4.0</v>
      </c>
      <c r="B8" s="19" t="s">
        <v>10</v>
      </c>
      <c r="C8" s="16" t="s">
        <v>7</v>
      </c>
      <c r="D8" s="16" t="s">
        <v>7</v>
      </c>
      <c r="E8" s="16" t="s">
        <v>7</v>
      </c>
      <c r="F8" s="16"/>
      <c r="G8" s="16"/>
      <c r="H8" s="16"/>
      <c r="I8" s="16"/>
      <c r="J8" s="16"/>
      <c r="K8" s="16">
        <f t="shared" si="1"/>
        <v>0</v>
      </c>
      <c r="L8" s="17">
        <v>0.0</v>
      </c>
      <c r="M8" s="17">
        <v>0.0</v>
      </c>
      <c r="N8" s="17">
        <f t="shared" si="2"/>
        <v>0</v>
      </c>
    </row>
    <row r="9">
      <c r="A9" s="18">
        <v>5.0</v>
      </c>
      <c r="B9" s="19" t="s">
        <v>11</v>
      </c>
      <c r="C9" s="16">
        <v>412.0</v>
      </c>
      <c r="D9" s="16" t="s">
        <v>7</v>
      </c>
      <c r="E9" s="16">
        <v>412.0</v>
      </c>
      <c r="F9" s="16">
        <v>407.0</v>
      </c>
      <c r="G9" s="16">
        <v>3498.0</v>
      </c>
      <c r="H9" s="16">
        <v>3905.0</v>
      </c>
      <c r="I9" s="16">
        <v>405.0</v>
      </c>
      <c r="J9" s="16">
        <v>3462.0</v>
      </c>
      <c r="K9" s="16">
        <f t="shared" si="1"/>
        <v>3867</v>
      </c>
      <c r="L9" s="17">
        <v>328.0</v>
      </c>
      <c r="M9" s="17">
        <v>2343.0</v>
      </c>
      <c r="N9" s="17">
        <f t="shared" si="2"/>
        <v>2671</v>
      </c>
    </row>
    <row r="10">
      <c r="A10" s="18">
        <v>6.0</v>
      </c>
      <c r="B10" s="19" t="s">
        <v>12</v>
      </c>
      <c r="C10" s="16" t="s">
        <v>7</v>
      </c>
      <c r="D10" s="16" t="s">
        <v>7</v>
      </c>
      <c r="E10" s="16" t="s">
        <v>7</v>
      </c>
      <c r="F10" s="16"/>
      <c r="G10" s="16"/>
      <c r="H10" s="16"/>
      <c r="I10" s="16"/>
      <c r="J10" s="16"/>
      <c r="K10" s="16">
        <f t="shared" si="1"/>
        <v>0</v>
      </c>
      <c r="L10" s="17">
        <v>0.0</v>
      </c>
      <c r="M10" s="17">
        <v>0.0</v>
      </c>
      <c r="N10" s="17">
        <f t="shared" si="2"/>
        <v>0</v>
      </c>
    </row>
    <row r="11">
      <c r="A11" s="18">
        <v>7.0</v>
      </c>
      <c r="B11" s="19" t="s">
        <v>13</v>
      </c>
      <c r="C11" s="16" t="s">
        <v>7</v>
      </c>
      <c r="D11" s="16" t="s">
        <v>7</v>
      </c>
      <c r="E11" s="16" t="s">
        <v>7</v>
      </c>
      <c r="F11" s="16"/>
      <c r="G11" s="16"/>
      <c r="H11" s="16"/>
      <c r="I11" s="16"/>
      <c r="J11" s="16"/>
      <c r="K11" s="16">
        <f t="shared" si="1"/>
        <v>0</v>
      </c>
      <c r="L11" s="17">
        <v>0.0</v>
      </c>
      <c r="M11" s="17">
        <v>0.0</v>
      </c>
      <c r="N11" s="17">
        <f t="shared" si="2"/>
        <v>0</v>
      </c>
    </row>
    <row r="12">
      <c r="A12" s="18">
        <v>8.0</v>
      </c>
      <c r="B12" s="19" t="s">
        <v>14</v>
      </c>
      <c r="C12" s="16">
        <v>1.0</v>
      </c>
      <c r="D12" s="16">
        <v>1.0</v>
      </c>
      <c r="E12" s="16">
        <v>2.0</v>
      </c>
      <c r="F12" s="16">
        <v>1.0</v>
      </c>
      <c r="G12" s="16">
        <v>1.0</v>
      </c>
      <c r="H12" s="16">
        <v>2.0</v>
      </c>
      <c r="I12" s="16">
        <v>1.0</v>
      </c>
      <c r="J12" s="16"/>
      <c r="K12" s="16">
        <f t="shared" si="1"/>
        <v>1</v>
      </c>
      <c r="L12" s="17">
        <v>0.0</v>
      </c>
      <c r="M12" s="17">
        <v>0.0</v>
      </c>
      <c r="N12" s="17">
        <f t="shared" si="2"/>
        <v>0</v>
      </c>
    </row>
    <row r="13">
      <c r="A13" s="18">
        <v>9.0</v>
      </c>
      <c r="B13" s="19" t="s">
        <v>15</v>
      </c>
      <c r="C13" s="16">
        <v>370.0</v>
      </c>
      <c r="D13" s="16" t="s">
        <v>7</v>
      </c>
      <c r="E13" s="16">
        <v>370.0</v>
      </c>
      <c r="F13" s="16">
        <v>370.0</v>
      </c>
      <c r="G13" s="16">
        <v>643.0</v>
      </c>
      <c r="H13" s="16">
        <v>1013.0</v>
      </c>
      <c r="I13" s="16">
        <v>396.0</v>
      </c>
      <c r="J13" s="16">
        <v>732.0</v>
      </c>
      <c r="K13" s="16">
        <f t="shared" si="1"/>
        <v>1128</v>
      </c>
      <c r="L13" s="17">
        <v>255.0</v>
      </c>
      <c r="M13" s="17">
        <v>385.0</v>
      </c>
      <c r="N13" s="17">
        <f t="shared" si="2"/>
        <v>640</v>
      </c>
    </row>
    <row r="14">
      <c r="A14" s="18">
        <v>10.0</v>
      </c>
      <c r="B14" s="19" t="s">
        <v>16</v>
      </c>
      <c r="C14" s="16">
        <v>1178.0</v>
      </c>
      <c r="D14" s="16" t="s">
        <v>7</v>
      </c>
      <c r="E14" s="16">
        <v>1178.0</v>
      </c>
      <c r="F14" s="16">
        <v>1289.0</v>
      </c>
      <c r="G14" s="16">
        <v>6134.0</v>
      </c>
      <c r="H14" s="16">
        <v>7423.0</v>
      </c>
      <c r="I14" s="16">
        <v>1408.0</v>
      </c>
      <c r="J14" s="16">
        <v>6375.0</v>
      </c>
      <c r="K14" s="16">
        <f t="shared" si="1"/>
        <v>7783</v>
      </c>
      <c r="L14" s="17">
        <v>817.0</v>
      </c>
      <c r="M14" s="17">
        <v>6511.0</v>
      </c>
      <c r="N14" s="17">
        <f t="shared" si="2"/>
        <v>7328</v>
      </c>
    </row>
    <row r="15">
      <c r="A15" s="18">
        <v>11.0</v>
      </c>
      <c r="B15" s="19" t="s">
        <v>17</v>
      </c>
      <c r="C15" s="16" t="s">
        <v>7</v>
      </c>
      <c r="D15" s="16" t="s">
        <v>7</v>
      </c>
      <c r="E15" s="16" t="s">
        <v>7</v>
      </c>
      <c r="F15" s="16"/>
      <c r="G15" s="16"/>
      <c r="H15" s="16"/>
      <c r="I15" s="16">
        <v>7.0</v>
      </c>
      <c r="J15" s="16">
        <v>36.0</v>
      </c>
      <c r="K15" s="16">
        <f t="shared" si="1"/>
        <v>43</v>
      </c>
      <c r="L15" s="17">
        <v>6.0</v>
      </c>
      <c r="M15" s="17">
        <v>32.0</v>
      </c>
      <c r="N15" s="17">
        <f t="shared" si="2"/>
        <v>38</v>
      </c>
    </row>
    <row r="16">
      <c r="A16" s="18">
        <v>12.0</v>
      </c>
      <c r="B16" s="19" t="s">
        <v>18</v>
      </c>
      <c r="C16" s="16">
        <v>1781.0</v>
      </c>
      <c r="D16" s="16" t="s">
        <v>7</v>
      </c>
      <c r="E16" s="16">
        <v>1781.0</v>
      </c>
      <c r="F16" s="16">
        <v>1678.0</v>
      </c>
      <c r="G16" s="16">
        <v>7752.0</v>
      </c>
      <c r="H16" s="16">
        <v>9430.0</v>
      </c>
      <c r="I16" s="16">
        <v>1520.0</v>
      </c>
      <c r="J16" s="16">
        <v>7478.0</v>
      </c>
      <c r="K16" s="16">
        <f t="shared" si="1"/>
        <v>8998</v>
      </c>
      <c r="L16" s="17">
        <v>1509.0</v>
      </c>
      <c r="M16" s="17">
        <v>4720.0</v>
      </c>
      <c r="N16" s="17">
        <f t="shared" si="2"/>
        <v>6229</v>
      </c>
    </row>
    <row r="17">
      <c r="A17" s="18">
        <v>13.0</v>
      </c>
      <c r="B17" s="19" t="s">
        <v>19</v>
      </c>
      <c r="C17" s="16">
        <v>505.0</v>
      </c>
      <c r="D17" s="16">
        <v>127.0</v>
      </c>
      <c r="E17" s="16">
        <v>632.0</v>
      </c>
      <c r="F17" s="16">
        <v>505.0</v>
      </c>
      <c r="G17" s="16">
        <v>252.0</v>
      </c>
      <c r="H17" s="16">
        <v>757.0</v>
      </c>
      <c r="I17" s="16">
        <v>507.0</v>
      </c>
      <c r="J17" s="16">
        <v>758.0</v>
      </c>
      <c r="K17" s="16">
        <f t="shared" si="1"/>
        <v>1265</v>
      </c>
      <c r="L17" s="17">
        <v>393.0</v>
      </c>
      <c r="M17" s="17">
        <v>393.0</v>
      </c>
      <c r="N17" s="17">
        <f t="shared" si="2"/>
        <v>786</v>
      </c>
    </row>
    <row r="18">
      <c r="A18" s="18">
        <v>14.0</v>
      </c>
      <c r="B18" s="19" t="s">
        <v>20</v>
      </c>
      <c r="C18" s="16">
        <v>260.0</v>
      </c>
      <c r="D18" s="16">
        <v>258.0</v>
      </c>
      <c r="E18" s="16">
        <v>518.0</v>
      </c>
      <c r="F18" s="16">
        <v>260.0</v>
      </c>
      <c r="G18" s="16">
        <v>130.0</v>
      </c>
      <c r="H18" s="16">
        <v>390.0</v>
      </c>
      <c r="I18" s="16">
        <v>257.0</v>
      </c>
      <c r="J18" s="16">
        <v>378.0</v>
      </c>
      <c r="K18" s="16">
        <f t="shared" si="1"/>
        <v>635</v>
      </c>
      <c r="L18" s="17">
        <v>236.0</v>
      </c>
      <c r="M18" s="17">
        <v>314.0</v>
      </c>
      <c r="N18" s="17">
        <f t="shared" si="2"/>
        <v>550</v>
      </c>
    </row>
    <row r="19">
      <c r="A19" s="20" t="s">
        <v>21</v>
      </c>
      <c r="B19" s="21"/>
      <c r="C19" s="22">
        <f t="shared" ref="C19:J19" si="3">SUM(C5:C18)</f>
        <v>4507</v>
      </c>
      <c r="D19" s="22">
        <f t="shared" si="3"/>
        <v>386</v>
      </c>
      <c r="E19" s="22">
        <f t="shared" si="3"/>
        <v>4893</v>
      </c>
      <c r="F19" s="22">
        <f t="shared" si="3"/>
        <v>4510</v>
      </c>
      <c r="G19" s="22">
        <f t="shared" si="3"/>
        <v>18410</v>
      </c>
      <c r="H19" s="22">
        <f t="shared" si="3"/>
        <v>22920</v>
      </c>
      <c r="I19" s="22">
        <f t="shared" si="3"/>
        <v>4503</v>
      </c>
      <c r="J19" s="22">
        <f t="shared" si="3"/>
        <v>19233</v>
      </c>
      <c r="K19" s="23">
        <f t="shared" si="1"/>
        <v>23736</v>
      </c>
      <c r="L19" s="24">
        <v>3545.0</v>
      </c>
      <c r="M19" s="24">
        <v>14712.0</v>
      </c>
      <c r="N19" s="17">
        <f t="shared" si="2"/>
        <v>18257</v>
      </c>
    </row>
    <row r="20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</row>
    <row r="2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</sheetData>
  <mergeCells count="6">
    <mergeCell ref="H1:M1"/>
    <mergeCell ref="C3:E3"/>
    <mergeCell ref="F3:H3"/>
    <mergeCell ref="I3:K3"/>
    <mergeCell ref="L3:N3"/>
    <mergeCell ref="A19:B19"/>
  </mergeCells>
  <printOptions/>
  <pageMargins bottom="0.75" footer="0.0" header="0.0" left="0.7" right="0.7" top="0.75"/>
  <pageSetup orientation="landscape"/>
  <drawing r:id="rId1"/>
</worksheet>
</file>