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D04DF3DF-57FB-42D1-8D9A-AD3C3AFBDB74}" xr6:coauthVersionLast="47" xr6:coauthVersionMax="47" xr10:uidLastSave="{00000000-0000-0000-0000-000000000000}"/>
  <bookViews>
    <workbookView xWindow="-120" yWindow="-120" windowWidth="20730" windowHeight="11760" xr2:uid="{83B6DA4E-9B6F-4C1C-B8B0-8C789FEC3059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" i="1" l="1"/>
  <c r="N20" i="1"/>
  <c r="J20" i="1"/>
  <c r="I20" i="1"/>
  <c r="E20" i="1"/>
  <c r="E22" i="1" s="1"/>
  <c r="D20" i="1"/>
</calcChain>
</file>

<file path=xl/sharedStrings.xml><?xml version="1.0" encoding="utf-8"?>
<sst xmlns="http://schemas.openxmlformats.org/spreadsheetml/2006/main" count="23" uniqueCount="23">
  <si>
    <t>Produksi Daging Ternak Menurut Kecamatan dan Jenis Ternak di Kabupaten Rembang (kg), 2021-2024</t>
  </si>
  <si>
    <t>Meat Production by Subdistrict and Kind of Livestock in Rembang Regency (kg), 2021-2024</t>
  </si>
  <si>
    <t>Kecamatan</t>
  </si>
  <si>
    <t>Sapi Potong/Beef Cattle</t>
  </si>
  <si>
    <t>Kambing/Goat</t>
  </si>
  <si>
    <t>Domba/Sheep</t>
  </si>
  <si>
    <t>Subdistrict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</si>
  <si>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</si>
  <si>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</si>
  <si>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</si>
  <si>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</si>
  <si>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</si>
  <si>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</si>
  <si>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</si>
  <si>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</si>
  <si>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</si>
  <si>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</si>
  <si>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</si>
  <si>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</si>
  <si>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</si>
  <si>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</si>
  <si>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</si>
  <si>
    <t>Sumber/Source: Dinas Pertanian dan Pangan Kabupaten Rembang/Agriculture and Food Office of Rembang Regency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</si>
</sst>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</font>
    <font>
      <b/>
      <i/>
      <sz val="11"/>
      <color rgb="FF000000"/>
      <name val="Calibri"/>
    </font>
    <font>
      <sz val="11"/>
      <color rgb="FF000000"/>
      <name val="Calibri"/>
    </font>
    <font>
      <b/>
      <sz val="11"/>
      <color rgb="FFFFFFFF"/>
      <name val="Calibri"/>
    </font>
    <font>
      <sz val="11"/>
      <name val="Calibri"/>
    </font>
    <font>
      <b/>
      <i/>
      <sz val="11"/>
      <color rgb="FFFFFFFF"/>
      <name val="Calibri"/>
    </font>
    <font>
      <sz val="9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5"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/>
    <xf numFmtId="0" fontId="7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3" fontId="4" fillId="0" borderId="0" xfId="0" applyNumberFormat="1" applyFont="1"/>
    <xf numFmtId="3" fontId="8" fillId="0" borderId="2" xfId="0" applyNumberFormat="1" applyFont="1" applyBorder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0" borderId="3" xfId="0" applyNumberFormat="1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4" fillId="0" borderId="4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chmad%20agung\Downloads\3.27%20-%20URUSAN%20PEMERINTAHAN%20BIDANG%20PERTANIAN.xlsx" TargetMode="External"/><Relationship Id="rId1" Type="http://schemas.openxmlformats.org/officeDocument/2006/relationships/externalLinkPath" Target="file:///C:\Users\achmad%20agung\Downloads\3.27%20-%20URUSAN%20PEMERINTAHAN%20BIDANG%20PERTANI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_daerah_20230321121836 (2)"/>
      <sheetName val="220 (2)"/>
      <sheetName val="221 (2)"/>
      <sheetName val="219 (2)"/>
      <sheetName val="222 (2)"/>
      <sheetName val="223 (2)"/>
      <sheetName val="224 dan 225 (2)"/>
      <sheetName val="226 (2)"/>
      <sheetName val="227 (2)"/>
    </sheetNames>
    <sheetDataSet>
      <sheetData sheetId="0"/>
      <sheetData sheetId="1"/>
      <sheetData sheetId="2"/>
      <sheetData sheetId="3"/>
      <sheetData sheetId="4">
        <row r="20">
          <cell r="E20">
            <v>396896.1</v>
          </cell>
          <cell r="J20">
            <v>340194.39999999997</v>
          </cell>
          <cell r="O20">
            <v>348703.66000000003</v>
          </cell>
          <cell r="T20">
            <v>14681.9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6B8E9-7487-4DA3-A650-180FF7FBAAF0}">
  <dimension ref="A1:AB1000"/>
  <sheetViews>
    <sheetView tabSelected="1" workbookViewId="0">
      <selection sqref="A1:L1"/>
    </sheetView>
  </sheetViews>
  <sheetFormatPr defaultColWidth="14.42578125" defaultRowHeight="15"/>
  <sheetData>
    <row r="1" spans="1:2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>
      <c r="A2" s="5" t="s">
        <v>1</v>
      </c>
      <c r="B2" s="2"/>
      <c r="C2" s="2"/>
      <c r="D2" s="2"/>
      <c r="E2" s="2"/>
      <c r="F2" s="2"/>
      <c r="G2" s="2"/>
      <c r="H2" s="2"/>
      <c r="I2" s="6"/>
      <c r="J2" s="6"/>
      <c r="K2" s="7"/>
      <c r="L2" s="7"/>
      <c r="M2" s="6"/>
      <c r="N2" s="6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>
      <c r="A4" s="8" t="s">
        <v>2</v>
      </c>
      <c r="B4" s="9" t="s">
        <v>3</v>
      </c>
      <c r="C4" s="10"/>
      <c r="D4" s="8"/>
      <c r="E4" s="8"/>
      <c r="F4" s="8"/>
      <c r="G4" s="9" t="s">
        <v>4</v>
      </c>
      <c r="H4" s="10"/>
      <c r="I4" s="8"/>
      <c r="J4" s="8"/>
      <c r="K4" s="8"/>
      <c r="L4" s="9" t="s">
        <v>5</v>
      </c>
      <c r="M4" s="10"/>
      <c r="N4" s="8"/>
      <c r="O4" s="8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>
      <c r="A5" s="11" t="s">
        <v>6</v>
      </c>
      <c r="B5" s="12">
        <v>2021</v>
      </c>
      <c r="C5" s="12">
        <v>2022</v>
      </c>
      <c r="D5" s="12">
        <v>2023</v>
      </c>
      <c r="E5" s="8">
        <v>2024</v>
      </c>
      <c r="F5" s="8"/>
      <c r="G5" s="12">
        <v>2021</v>
      </c>
      <c r="H5" s="12">
        <v>2022</v>
      </c>
      <c r="I5" s="8">
        <v>2023</v>
      </c>
      <c r="J5" s="8">
        <v>2024</v>
      </c>
      <c r="K5" s="8"/>
      <c r="L5" s="12">
        <v>2021</v>
      </c>
      <c r="M5" s="12">
        <v>2022</v>
      </c>
      <c r="N5" s="8">
        <v>2023</v>
      </c>
      <c r="O5" s="8">
        <v>2024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>
      <c r="A6" s="13" t="s">
        <v>7</v>
      </c>
      <c r="B6" s="14">
        <v>17088</v>
      </c>
      <c r="C6" s="14">
        <v>23424</v>
      </c>
      <c r="D6" s="14">
        <v>33191</v>
      </c>
      <c r="E6" s="15">
        <v>33207</v>
      </c>
      <c r="F6" s="14"/>
      <c r="G6" s="14">
        <v>9834</v>
      </c>
      <c r="H6" s="14">
        <v>10071</v>
      </c>
      <c r="I6" s="14">
        <v>12141</v>
      </c>
      <c r="J6" s="15">
        <v>13652.1</v>
      </c>
      <c r="K6" s="14"/>
      <c r="L6" s="14">
        <v>10254</v>
      </c>
      <c r="M6" s="14">
        <v>9146</v>
      </c>
      <c r="N6" s="14">
        <v>9114</v>
      </c>
      <c r="O6" s="15">
        <v>7785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3" t="s">
        <v>8</v>
      </c>
      <c r="B7" s="14">
        <v>13824</v>
      </c>
      <c r="C7" s="14">
        <v>18432</v>
      </c>
      <c r="D7" s="14">
        <v>24935</v>
      </c>
      <c r="E7" s="16">
        <v>19210</v>
      </c>
      <c r="F7" s="14"/>
      <c r="G7" s="14">
        <v>14262</v>
      </c>
      <c r="H7" s="14">
        <v>7892</v>
      </c>
      <c r="I7" s="14">
        <v>13225</v>
      </c>
      <c r="J7" s="16">
        <v>8530.1</v>
      </c>
      <c r="K7" s="14"/>
      <c r="L7" s="14">
        <v>10626</v>
      </c>
      <c r="M7" s="14">
        <v>9962</v>
      </c>
      <c r="N7" s="14">
        <v>9928</v>
      </c>
      <c r="O7" s="16">
        <v>8530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>
      <c r="A8" s="13" t="s">
        <v>9</v>
      </c>
      <c r="B8" s="14">
        <v>14592</v>
      </c>
      <c r="C8" s="14">
        <v>19392</v>
      </c>
      <c r="D8" s="14">
        <v>30272</v>
      </c>
      <c r="E8" s="16">
        <v>24771</v>
      </c>
      <c r="F8" s="14"/>
      <c r="G8" s="14">
        <v>14220</v>
      </c>
      <c r="H8" s="14">
        <v>9862</v>
      </c>
      <c r="I8" s="14">
        <v>13397</v>
      </c>
      <c r="J8" s="16">
        <v>9850</v>
      </c>
      <c r="K8" s="14"/>
      <c r="L8" s="14">
        <v>11166</v>
      </c>
      <c r="M8" s="14">
        <v>10506</v>
      </c>
      <c r="N8" s="14">
        <v>10640</v>
      </c>
      <c r="O8" s="16">
        <v>8570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>
      <c r="A9" s="13" t="s">
        <v>10</v>
      </c>
      <c r="B9" s="14">
        <v>19200</v>
      </c>
      <c r="C9" s="14">
        <v>19200</v>
      </c>
      <c r="D9" s="14">
        <v>38336</v>
      </c>
      <c r="E9" s="16">
        <v>29176</v>
      </c>
      <c r="F9" s="14"/>
      <c r="G9" s="14">
        <v>18607</v>
      </c>
      <c r="H9" s="14">
        <v>11600</v>
      </c>
      <c r="I9" s="14">
        <v>13657</v>
      </c>
      <c r="J9" s="16">
        <v>12371.6</v>
      </c>
      <c r="K9" s="14"/>
      <c r="L9" s="14">
        <v>10322</v>
      </c>
      <c r="M9" s="14">
        <v>11016</v>
      </c>
      <c r="N9" s="14">
        <v>11079</v>
      </c>
      <c r="O9" s="16">
        <v>13551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>
      <c r="A10" s="13" t="s">
        <v>11</v>
      </c>
      <c r="B10" s="14">
        <v>12288</v>
      </c>
      <c r="C10" s="14">
        <v>18432</v>
      </c>
      <c r="D10" s="14">
        <v>77927</v>
      </c>
      <c r="E10" s="16">
        <v>91481</v>
      </c>
      <c r="F10" s="14"/>
      <c r="G10" s="14">
        <v>18503</v>
      </c>
      <c r="H10" s="14">
        <v>8898</v>
      </c>
      <c r="I10" s="14">
        <v>10346</v>
      </c>
      <c r="J10" s="16">
        <v>11071.4</v>
      </c>
      <c r="K10" s="14"/>
      <c r="L10" s="14">
        <v>10934</v>
      </c>
      <c r="M10" s="14">
        <v>14263</v>
      </c>
      <c r="N10" s="14">
        <v>14581</v>
      </c>
      <c r="O10" s="16">
        <v>15923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>
      <c r="A11" s="13" t="s">
        <v>12</v>
      </c>
      <c r="B11" s="14">
        <v>143040</v>
      </c>
      <c r="C11" s="14">
        <v>127488</v>
      </c>
      <c r="D11" s="14">
        <v>132858</v>
      </c>
      <c r="E11" s="16">
        <v>71174</v>
      </c>
      <c r="F11" s="14"/>
      <c r="G11" s="14">
        <v>23617</v>
      </c>
      <c r="H11" s="14">
        <v>24101</v>
      </c>
      <c r="I11" s="14">
        <v>28607</v>
      </c>
      <c r="J11" s="16">
        <v>21335.1</v>
      </c>
      <c r="K11" s="14"/>
      <c r="L11" s="14">
        <v>11581</v>
      </c>
      <c r="M11" s="14">
        <v>12223</v>
      </c>
      <c r="N11" s="14">
        <v>10294</v>
      </c>
      <c r="O11" s="16">
        <v>9511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>
      <c r="A12" s="13" t="s">
        <v>13</v>
      </c>
      <c r="B12" s="14">
        <v>99456</v>
      </c>
      <c r="C12" s="14">
        <v>114048</v>
      </c>
      <c r="D12" s="14">
        <v>63354</v>
      </c>
      <c r="E12" s="16">
        <v>32469</v>
      </c>
      <c r="F12" s="14"/>
      <c r="G12" s="14">
        <v>27671</v>
      </c>
      <c r="H12" s="14">
        <v>25223</v>
      </c>
      <c r="I12" s="14">
        <v>27659</v>
      </c>
      <c r="J12" s="16">
        <v>26398</v>
      </c>
      <c r="K12" s="14"/>
      <c r="L12" s="14">
        <v>11665</v>
      </c>
      <c r="M12" s="14">
        <v>12580</v>
      </c>
      <c r="N12" s="14">
        <v>11230</v>
      </c>
      <c r="O12" s="16">
        <v>11590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>
      <c r="A13" s="13" t="s">
        <v>14</v>
      </c>
      <c r="B13" s="14">
        <v>35520</v>
      </c>
      <c r="C13" s="14">
        <v>44352</v>
      </c>
      <c r="D13" s="14">
        <v>43771</v>
      </c>
      <c r="E13" s="16">
        <v>34201</v>
      </c>
      <c r="F13" s="14"/>
      <c r="G13" s="14">
        <v>17547</v>
      </c>
      <c r="H13" s="14">
        <v>12095</v>
      </c>
      <c r="I13" s="14">
        <v>13264</v>
      </c>
      <c r="J13" s="16">
        <v>12233.7</v>
      </c>
      <c r="K13" s="14"/>
      <c r="L13" s="14">
        <v>13568</v>
      </c>
      <c r="M13" s="14">
        <v>10931</v>
      </c>
      <c r="N13" s="14">
        <v>10197</v>
      </c>
      <c r="O13" s="16">
        <v>7942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>
      <c r="A14" s="13" t="s">
        <v>15</v>
      </c>
      <c r="B14" s="14">
        <v>26112</v>
      </c>
      <c r="C14" s="14">
        <v>35712</v>
      </c>
      <c r="D14" s="14">
        <v>40296</v>
      </c>
      <c r="E14" s="16">
        <v>132158</v>
      </c>
      <c r="F14" s="14"/>
      <c r="G14" s="14">
        <v>17006</v>
      </c>
      <c r="H14" s="14">
        <v>14911</v>
      </c>
      <c r="I14" s="14">
        <v>18424</v>
      </c>
      <c r="J14" s="16">
        <v>17493.599999999999</v>
      </c>
      <c r="K14" s="14"/>
      <c r="L14" s="14">
        <v>12268</v>
      </c>
      <c r="M14" s="14">
        <v>11560</v>
      </c>
      <c r="N14" s="14">
        <v>11506</v>
      </c>
      <c r="O14" s="16">
        <v>9256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>
      <c r="A15" s="13" t="s">
        <v>16</v>
      </c>
      <c r="B15" s="14">
        <v>503424</v>
      </c>
      <c r="C15" s="14">
        <v>551232</v>
      </c>
      <c r="D15" s="14">
        <v>587937</v>
      </c>
      <c r="E15" s="16">
        <v>391214</v>
      </c>
      <c r="F15" s="14"/>
      <c r="G15" s="14">
        <v>31019</v>
      </c>
      <c r="H15" s="14">
        <v>29166</v>
      </c>
      <c r="I15" s="14">
        <v>30911</v>
      </c>
      <c r="J15" s="16">
        <v>30810.799999999999</v>
      </c>
      <c r="K15" s="14"/>
      <c r="L15" s="14">
        <v>18740</v>
      </c>
      <c r="M15" s="14">
        <v>15538</v>
      </c>
      <c r="N15" s="14">
        <v>13462</v>
      </c>
      <c r="O15" s="16">
        <v>16688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>
      <c r="A16" s="13" t="s">
        <v>17</v>
      </c>
      <c r="B16" s="14">
        <v>17472</v>
      </c>
      <c r="C16" s="14">
        <v>28416</v>
      </c>
      <c r="D16" s="14">
        <v>31406</v>
      </c>
      <c r="E16" s="16">
        <v>28996</v>
      </c>
      <c r="F16" s="14"/>
      <c r="G16" s="14">
        <v>12744</v>
      </c>
      <c r="H16" s="14">
        <v>10739</v>
      </c>
      <c r="I16" s="14">
        <v>12784</v>
      </c>
      <c r="J16" s="16">
        <v>11760.9</v>
      </c>
      <c r="K16" s="14"/>
      <c r="L16" s="14">
        <v>13654</v>
      </c>
      <c r="M16" s="14">
        <v>10659</v>
      </c>
      <c r="N16" s="14">
        <v>12831</v>
      </c>
      <c r="O16" s="16">
        <v>10236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>
      <c r="A17" s="13" t="s">
        <v>18</v>
      </c>
      <c r="B17" s="14">
        <v>17856</v>
      </c>
      <c r="C17" s="14">
        <v>28224</v>
      </c>
      <c r="D17" s="14">
        <v>29486</v>
      </c>
      <c r="E17" s="16">
        <v>24966</v>
      </c>
      <c r="F17" s="14"/>
      <c r="G17" s="14">
        <v>22516</v>
      </c>
      <c r="H17" s="14">
        <v>19980</v>
      </c>
      <c r="I17" s="14">
        <v>26106</v>
      </c>
      <c r="J17" s="16">
        <v>20310.7</v>
      </c>
      <c r="K17" s="14"/>
      <c r="L17" s="14">
        <v>13978</v>
      </c>
      <c r="M17" s="14">
        <v>14841</v>
      </c>
      <c r="N17" s="14">
        <v>15664</v>
      </c>
      <c r="O17" s="16">
        <v>14766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>
      <c r="A18" s="13" t="s">
        <v>19</v>
      </c>
      <c r="B18" s="14">
        <v>11136</v>
      </c>
      <c r="C18" s="14">
        <v>20736</v>
      </c>
      <c r="D18" s="14">
        <v>23918</v>
      </c>
      <c r="E18" s="16">
        <v>19495</v>
      </c>
      <c r="F18" s="14"/>
      <c r="G18" s="14">
        <v>20062</v>
      </c>
      <c r="H18" s="14">
        <v>18952</v>
      </c>
      <c r="I18" s="14">
        <v>21355</v>
      </c>
      <c r="J18" s="16">
        <v>18399.8</v>
      </c>
      <c r="K18" s="14"/>
      <c r="L18" s="14">
        <v>16311</v>
      </c>
      <c r="M18" s="14">
        <v>11509</v>
      </c>
      <c r="N18" s="14">
        <v>10950</v>
      </c>
      <c r="O18" s="16">
        <v>10472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>
      <c r="A19" s="13" t="s">
        <v>20</v>
      </c>
      <c r="B19" s="14">
        <v>220416</v>
      </c>
      <c r="C19" s="14">
        <v>193152</v>
      </c>
      <c r="D19" s="14">
        <v>108744</v>
      </c>
      <c r="E19" s="17">
        <v>84077</v>
      </c>
      <c r="F19" s="14"/>
      <c r="G19" s="14">
        <v>21996</v>
      </c>
      <c r="H19" s="14">
        <v>19349</v>
      </c>
      <c r="I19" s="14">
        <v>23549</v>
      </c>
      <c r="J19" s="17">
        <v>21256.3</v>
      </c>
      <c r="K19" s="14"/>
      <c r="L19" s="14">
        <v>19150</v>
      </c>
      <c r="M19" s="14">
        <v>20808</v>
      </c>
      <c r="N19" s="14">
        <v>11807</v>
      </c>
      <c r="O19" s="17">
        <v>11903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>
      <c r="A20" s="18" t="s">
        <v>21</v>
      </c>
      <c r="B20" s="19">
        <v>1151424</v>
      </c>
      <c r="C20" s="19">
        <v>1242240</v>
      </c>
      <c r="D20" s="19">
        <f t="shared" ref="D20:E20" si="0">SUM(D6:D19)</f>
        <v>1266431</v>
      </c>
      <c r="E20" s="19">
        <f t="shared" si="0"/>
        <v>1016595</v>
      </c>
      <c r="F20" s="19"/>
      <c r="G20" s="19">
        <v>269605</v>
      </c>
      <c r="H20" s="19">
        <v>222838</v>
      </c>
      <c r="I20" s="19">
        <f t="shared" ref="I20:J20" si="1">SUM(I6:I19)</f>
        <v>265425</v>
      </c>
      <c r="J20" s="19">
        <f t="shared" si="1"/>
        <v>235474.09999999998</v>
      </c>
      <c r="K20" s="19"/>
      <c r="L20" s="19">
        <v>184214</v>
      </c>
      <c r="M20" s="19">
        <v>175542</v>
      </c>
      <c r="N20" s="19">
        <f t="shared" ref="N20:O20" si="2">SUM(N6:N19)</f>
        <v>163283</v>
      </c>
      <c r="O20" s="19">
        <f t="shared" si="2"/>
        <v>156723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.75" customHeight="1">
      <c r="A21" s="20" t="s">
        <v>22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7"/>
      <c r="N21" s="7"/>
      <c r="O21" s="7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.75" customHeight="1">
      <c r="A22" s="7"/>
      <c r="B22" s="7"/>
      <c r="C22" s="7"/>
      <c r="D22" s="7"/>
      <c r="E22" s="14">
        <f>E20+J20+O20+'[1]222 (2)'!E20+'[1]222 (2)'!J20+'[1]222 (2)'!O20+'[1]222 (2)'!T20</f>
        <v>2509268.16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 spans="1:28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</sheetData>
  <mergeCells count="6">
    <mergeCell ref="A1:L1"/>
    <mergeCell ref="A2:H2"/>
    <mergeCell ref="B4:C4"/>
    <mergeCell ref="G4:H4"/>
    <mergeCell ref="L4:M4"/>
    <mergeCell ref="A21:L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2025-06-16T02:03:44Z</dcterms:created>
  <dcterms:modified xsi:type="dcterms:W3CDTF">2025-06-16T02:04:07Z</dcterms:modified>
</cp:coreProperties>
</file>