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<sst xmlns="http://schemas.openxmlformats.org/spreadsheetml/2006/main" count="24" uniqueCount="24">
  <si>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Produksi Daging Ternak Menurut Kecamatan dan Jenis Ternak di Kabupaten Rembang (kg), 2021-2024</t>
  </si>
  <si>
    <t>Meat Production by Subdistrict and Kind of Livestock in Rembang Regency (kg), 2021-2024</t>
  </si>
  <si>
    <t>Kecamatan</t>
  </si>
  <si>
    <t>Sapi Potong/Beef Cattle</t>
  </si>
  <si>
    <t>Kambing/Goat</t>
  </si>
  <si>
    <t>Domba/Sheep</t>
  </si>
  <si>
    <t>Subdistrict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</si>
  <si>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</si>
  <si>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</si>
  <si>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</si>
  <si>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</si>
  <si>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</si>
  <si>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</si>
  <si>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</si>
  <si>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</si>
  <si>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</si>
  <si>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</si>
  <si>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</si>
  <si>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</si>
  <si>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</si>
  <si>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</si>
  <si>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</si>
  <si>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</si>
  <si>
    <t>Masih merupakan angka sementara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</si>
</sst>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FFFFFF"/>
      <name val="Calibri"/>
    </font>
    <font/>
    <font>
      <b/>
      <i/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</fills>
  <borders count="6">
    <border/>
    <border>
      <left/>
      <right/>
      <top/>
      <bottom/>
    </border>
    <border>
      <left/>
      <top/>
      <bottom/>
    </border>
    <border>
      <right/>
      <top/>
      <bottom/>
    </border>
    <border>
      <left/>
      <right/>
      <top style="thin">
        <color rgb="FFFFFFFF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3" fillId="0" fontId="5" numFmtId="0" xfId="0" applyBorder="1" applyFont="1"/>
    <xf borderId="1" fillId="2" fontId="2" numFmtId="0" xfId="0" applyAlignment="1" applyBorder="1" applyFont="1">
      <alignment vertical="bottom"/>
    </xf>
    <xf borderId="1" fillId="2" fontId="6" numFmtId="0" xfId="0" applyAlignment="1" applyBorder="1" applyFont="1">
      <alignment horizontal="center" vertical="bottom"/>
    </xf>
    <xf borderId="4" fillId="2" fontId="4" numFmtId="0" xfId="0" applyAlignment="1" applyBorder="1" applyFont="1">
      <alignment horizontal="center" vertical="bottom"/>
    </xf>
    <xf borderId="0" fillId="0" fontId="2" numFmtId="3" xfId="0" applyAlignment="1" applyFont="1" applyNumberFormat="1">
      <alignment horizontal="right" vertical="bottom"/>
    </xf>
    <xf borderId="5" fillId="0" fontId="1" numFmtId="0" xfId="0" applyAlignment="1" applyBorder="1" applyFont="1">
      <alignment vertical="bottom"/>
    </xf>
    <xf borderId="5" fillId="0" fontId="2" numFmtId="3" xfId="0" applyAlignment="1" applyBorder="1" applyFont="1" applyNumberFormat="1">
      <alignment horizontal="right" vertical="bottom"/>
    </xf>
    <xf borderId="0" fillId="3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M1" s="2"/>
      <c r="N1" s="2"/>
      <c r="O1" s="2"/>
      <c r="P1" s="2"/>
      <c r="Q1" s="2"/>
    </row>
    <row r="2">
      <c r="A2" s="3" t="s">
        <v>1</v>
      </c>
      <c r="I2" s="2"/>
      <c r="J2" s="2"/>
      <c r="K2" s="2"/>
      <c r="L2" s="2"/>
      <c r="M2" s="2"/>
      <c r="N2" s="2"/>
      <c r="O2" s="2"/>
      <c r="P2" s="2"/>
      <c r="Q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4" t="s">
        <v>2</v>
      </c>
      <c r="B4" s="5" t="s">
        <v>3</v>
      </c>
      <c r="C4" s="6"/>
      <c r="D4" s="7"/>
      <c r="E4" s="7"/>
      <c r="F4" s="7"/>
      <c r="G4" s="5" t="s">
        <v>4</v>
      </c>
      <c r="H4" s="6"/>
      <c r="I4" s="7"/>
      <c r="J4" s="7"/>
      <c r="K4" s="7"/>
      <c r="L4" s="5" t="s">
        <v>5</v>
      </c>
      <c r="M4" s="6"/>
      <c r="N4" s="7"/>
      <c r="O4" s="7"/>
      <c r="P4" s="2"/>
      <c r="Q4" s="2"/>
    </row>
    <row r="5">
      <c r="A5" s="8" t="s">
        <v>6</v>
      </c>
      <c r="B5" s="9">
        <v>2021.0</v>
      </c>
      <c r="C5" s="9">
        <v>2022.0</v>
      </c>
      <c r="D5" s="9">
        <v>2023.0</v>
      </c>
      <c r="E5" s="4">
        <v>2024.0</v>
      </c>
      <c r="F5" s="4">
        <v>2025.0</v>
      </c>
      <c r="G5" s="9">
        <v>2021.0</v>
      </c>
      <c r="H5" s="9">
        <v>2022.0</v>
      </c>
      <c r="I5" s="4">
        <v>2023.0</v>
      </c>
      <c r="J5" s="4">
        <v>2024.0</v>
      </c>
      <c r="K5" s="4">
        <v>2025.0</v>
      </c>
      <c r="L5" s="9">
        <v>2021.0</v>
      </c>
      <c r="M5" s="9">
        <v>2022.0</v>
      </c>
      <c r="N5" s="4">
        <v>2023.0</v>
      </c>
      <c r="O5" s="4">
        <v>2024.0</v>
      </c>
      <c r="P5" s="4">
        <v>2025.0</v>
      </c>
      <c r="Q5" s="2"/>
    </row>
    <row r="6">
      <c r="A6" s="2" t="s">
        <v>7</v>
      </c>
      <c r="B6" s="10">
        <v>17088.0</v>
      </c>
      <c r="C6" s="10">
        <v>23424.0</v>
      </c>
      <c r="D6" s="10">
        <v>33191.0</v>
      </c>
      <c r="E6" s="10">
        <v>26752.4</v>
      </c>
      <c r="F6" s="10">
        <v>28767.3</v>
      </c>
      <c r="G6" s="10">
        <v>9834.0</v>
      </c>
      <c r="H6" s="10">
        <v>10071.0</v>
      </c>
      <c r="I6" s="10">
        <v>12141.0</v>
      </c>
      <c r="J6" s="10">
        <v>10706.9</v>
      </c>
      <c r="K6" s="10">
        <v>13543.9</v>
      </c>
      <c r="L6" s="10">
        <v>10254.0</v>
      </c>
      <c r="M6" s="10">
        <v>9146.0</v>
      </c>
      <c r="N6" s="10">
        <v>9114.0</v>
      </c>
      <c r="O6" s="10">
        <v>6312.3</v>
      </c>
      <c r="P6" s="10">
        <v>7309.9</v>
      </c>
      <c r="Q6" s="2"/>
    </row>
    <row r="7">
      <c r="A7" s="2" t="s">
        <v>8</v>
      </c>
      <c r="B7" s="10">
        <v>13824.0</v>
      </c>
      <c r="C7" s="10">
        <v>18432.0</v>
      </c>
      <c r="D7" s="10">
        <v>24935.0</v>
      </c>
      <c r="E7" s="10">
        <v>15444.9</v>
      </c>
      <c r="F7" s="10">
        <v>21620.2</v>
      </c>
      <c r="G7" s="10">
        <v>14262.0</v>
      </c>
      <c r="H7" s="10">
        <v>7892.0</v>
      </c>
      <c r="I7" s="10">
        <v>13225.0</v>
      </c>
      <c r="J7" s="10">
        <v>6689.9</v>
      </c>
      <c r="K7" s="10">
        <v>7951.8</v>
      </c>
      <c r="L7" s="10">
        <v>10626.0</v>
      </c>
      <c r="M7" s="10">
        <v>9962.0</v>
      </c>
      <c r="N7" s="10">
        <v>9928.0</v>
      </c>
      <c r="O7" s="10">
        <v>6916.5</v>
      </c>
      <c r="P7" s="10">
        <v>7784.3</v>
      </c>
      <c r="Q7" s="2"/>
    </row>
    <row r="8">
      <c r="A8" s="2" t="s">
        <v>9</v>
      </c>
      <c r="B8" s="10">
        <v>14592.0</v>
      </c>
      <c r="C8" s="10">
        <v>19392.0</v>
      </c>
      <c r="D8" s="10">
        <v>30272.0</v>
      </c>
      <c r="E8" s="10">
        <v>19929.4</v>
      </c>
      <c r="F8" s="10">
        <v>25729.8</v>
      </c>
      <c r="G8" s="10">
        <v>14220.0</v>
      </c>
      <c r="H8" s="10">
        <v>9862.0</v>
      </c>
      <c r="I8" s="10">
        <v>13397.0</v>
      </c>
      <c r="J8" s="10">
        <v>7725.0</v>
      </c>
      <c r="K8" s="10">
        <v>11184.1</v>
      </c>
      <c r="L8" s="10">
        <v>11166.0</v>
      </c>
      <c r="M8" s="10">
        <v>10506.0</v>
      </c>
      <c r="N8" s="10">
        <v>10640.0</v>
      </c>
      <c r="O8" s="10">
        <v>6948.3</v>
      </c>
      <c r="P8" s="10">
        <v>8100.6</v>
      </c>
      <c r="Q8" s="2"/>
    </row>
    <row r="9">
      <c r="A9" s="2" t="s">
        <v>10</v>
      </c>
      <c r="B9" s="10">
        <v>19200.0</v>
      </c>
      <c r="C9" s="10">
        <v>19200.0</v>
      </c>
      <c r="D9" s="10">
        <v>38336.0</v>
      </c>
      <c r="E9" s="10">
        <v>23461.0</v>
      </c>
      <c r="F9" s="10">
        <v>27695.3</v>
      </c>
      <c r="G9" s="10">
        <v>18607.0</v>
      </c>
      <c r="H9" s="10">
        <v>11600.0</v>
      </c>
      <c r="I9" s="10">
        <v>13657.0</v>
      </c>
      <c r="J9" s="10">
        <v>9702.6</v>
      </c>
      <c r="K9" s="10">
        <v>11560.9</v>
      </c>
      <c r="L9" s="10">
        <v>10322.0</v>
      </c>
      <c r="M9" s="10">
        <v>11016.0</v>
      </c>
      <c r="N9" s="10">
        <v>11079.0</v>
      </c>
      <c r="O9" s="10">
        <v>10986.9</v>
      </c>
      <c r="P9" s="10">
        <v>11984.0</v>
      </c>
      <c r="Q9" s="2"/>
    </row>
    <row r="10">
      <c r="A10" s="2" t="s">
        <v>11</v>
      </c>
      <c r="B10" s="10">
        <v>12288.0</v>
      </c>
      <c r="C10" s="10">
        <v>18432.0</v>
      </c>
      <c r="D10" s="10">
        <v>77927.0</v>
      </c>
      <c r="E10" s="10">
        <v>73359.5</v>
      </c>
      <c r="F10" s="10">
        <v>79869.6</v>
      </c>
      <c r="G10" s="10">
        <v>18503.0</v>
      </c>
      <c r="H10" s="10">
        <v>8898.0</v>
      </c>
      <c r="I10" s="10">
        <v>10346.0</v>
      </c>
      <c r="J10" s="10">
        <v>8682.9</v>
      </c>
      <c r="K10" s="10">
        <v>8963.2</v>
      </c>
      <c r="L10" s="10">
        <v>10934.0</v>
      </c>
      <c r="M10" s="10">
        <v>14263.0</v>
      </c>
      <c r="N10" s="10">
        <v>14581.0</v>
      </c>
      <c r="O10" s="10">
        <v>12910.8</v>
      </c>
      <c r="P10" s="10">
        <v>15480.7</v>
      </c>
      <c r="Q10" s="2"/>
    </row>
    <row r="11">
      <c r="A11" s="2" t="s">
        <v>12</v>
      </c>
      <c r="B11" s="10">
        <v>143040.0</v>
      </c>
      <c r="C11" s="10">
        <v>127488.0</v>
      </c>
      <c r="D11" s="10">
        <v>132858.0</v>
      </c>
      <c r="E11" s="10">
        <v>57087.6</v>
      </c>
      <c r="F11" s="10">
        <v>71829.0</v>
      </c>
      <c r="G11" s="10">
        <v>23617.0</v>
      </c>
      <c r="H11" s="10">
        <v>24101.0</v>
      </c>
      <c r="I11" s="10">
        <v>28607.0</v>
      </c>
      <c r="J11" s="10">
        <v>17257.7</v>
      </c>
      <c r="K11" s="10">
        <v>25719.5</v>
      </c>
      <c r="L11" s="10">
        <v>11581.0</v>
      </c>
      <c r="M11" s="10">
        <v>12223.0</v>
      </c>
      <c r="N11" s="10">
        <v>10294.0</v>
      </c>
      <c r="O11" s="10">
        <v>7711.5</v>
      </c>
      <c r="P11" s="10">
        <v>10209.2</v>
      </c>
      <c r="Q11" s="2"/>
    </row>
    <row r="12">
      <c r="A12" s="2" t="s">
        <v>13</v>
      </c>
      <c r="B12" s="10">
        <v>99456.0</v>
      </c>
      <c r="C12" s="10">
        <v>114048.0</v>
      </c>
      <c r="D12" s="10">
        <v>63354.0</v>
      </c>
      <c r="E12" s="10">
        <v>26148.8</v>
      </c>
      <c r="F12" s="10">
        <v>36629.2</v>
      </c>
      <c r="G12" s="10">
        <v>27671.0</v>
      </c>
      <c r="H12" s="10">
        <v>25223.0</v>
      </c>
      <c r="I12" s="10">
        <v>27659.0</v>
      </c>
      <c r="J12" s="10">
        <v>21182.0</v>
      </c>
      <c r="K12" s="10">
        <v>28158.6</v>
      </c>
      <c r="L12" s="10">
        <v>11665.0</v>
      </c>
      <c r="M12" s="10">
        <v>12580.0</v>
      </c>
      <c r="N12" s="10">
        <v>11230.0</v>
      </c>
      <c r="O12" s="10">
        <v>9396.9</v>
      </c>
      <c r="P12" s="10">
        <v>11685.2</v>
      </c>
      <c r="Q12" s="2"/>
    </row>
    <row r="13">
      <c r="A13" s="2" t="s">
        <v>14</v>
      </c>
      <c r="B13" s="10">
        <v>35520.0</v>
      </c>
      <c r="C13" s="10">
        <v>44352.0</v>
      </c>
      <c r="D13" s="10">
        <v>43771.0</v>
      </c>
      <c r="E13" s="10">
        <v>27477.5</v>
      </c>
      <c r="F13" s="10">
        <v>32162.2</v>
      </c>
      <c r="G13" s="10">
        <v>17547.0</v>
      </c>
      <c r="H13" s="10">
        <v>12095.0</v>
      </c>
      <c r="I13" s="10">
        <v>13264.0</v>
      </c>
      <c r="J13" s="10">
        <v>9594.5</v>
      </c>
      <c r="K13" s="10">
        <v>11124.6</v>
      </c>
      <c r="L13" s="10">
        <v>13568.0</v>
      </c>
      <c r="M13" s="10">
        <v>10931.0</v>
      </c>
      <c r="N13" s="10">
        <v>10197.0</v>
      </c>
      <c r="O13" s="10">
        <v>6439.5</v>
      </c>
      <c r="P13" s="10">
        <v>7520.7</v>
      </c>
      <c r="Q13" s="2"/>
    </row>
    <row r="14">
      <c r="A14" s="2" t="s">
        <v>15</v>
      </c>
      <c r="B14" s="10">
        <v>26112.0</v>
      </c>
      <c r="C14" s="10">
        <v>35712.0</v>
      </c>
      <c r="D14" s="10">
        <v>40296.0</v>
      </c>
      <c r="E14" s="10">
        <v>105934.0</v>
      </c>
      <c r="F14" s="10">
        <v>152592.0</v>
      </c>
      <c r="G14" s="10">
        <v>17006.0</v>
      </c>
      <c r="H14" s="10">
        <v>14911.0</v>
      </c>
      <c r="I14" s="10">
        <v>18424.0</v>
      </c>
      <c r="J14" s="10">
        <v>13719.6</v>
      </c>
      <c r="K14" s="10">
        <v>17172.8</v>
      </c>
      <c r="L14" s="10">
        <v>12268.0</v>
      </c>
      <c r="M14" s="10">
        <v>11560.0</v>
      </c>
      <c r="N14" s="10">
        <v>11506.0</v>
      </c>
      <c r="O14" s="10">
        <v>7504.8</v>
      </c>
      <c r="P14" s="10">
        <v>8575.0</v>
      </c>
      <c r="Q14" s="2"/>
    </row>
    <row r="15">
      <c r="A15" s="2" t="s">
        <v>16</v>
      </c>
      <c r="B15" s="10">
        <v>503424.0</v>
      </c>
      <c r="C15" s="10">
        <v>551232.0</v>
      </c>
      <c r="D15" s="10">
        <v>587937.0</v>
      </c>
      <c r="E15" s="10">
        <v>313282.7</v>
      </c>
      <c r="F15" s="10">
        <v>459741.4</v>
      </c>
      <c r="G15" s="10">
        <v>31019.0</v>
      </c>
      <c r="H15" s="10">
        <v>29166.0</v>
      </c>
      <c r="I15" s="10">
        <v>30911.0</v>
      </c>
      <c r="J15" s="10">
        <v>24766.4</v>
      </c>
      <c r="K15" s="10">
        <v>30974.5</v>
      </c>
      <c r="L15" s="10">
        <v>18740.0</v>
      </c>
      <c r="M15" s="10">
        <v>15538.0</v>
      </c>
      <c r="N15" s="10">
        <v>13462.0</v>
      </c>
      <c r="O15" s="10">
        <v>13530.9</v>
      </c>
      <c r="P15" s="10">
        <v>13055.8</v>
      </c>
      <c r="Q15" s="2"/>
    </row>
    <row r="16">
      <c r="A16" s="2" t="s">
        <v>17</v>
      </c>
      <c r="B16" s="10">
        <v>17472.0</v>
      </c>
      <c r="C16" s="10">
        <v>28416.0</v>
      </c>
      <c r="D16" s="10">
        <v>31406.0</v>
      </c>
      <c r="E16" s="10">
        <v>23347.5</v>
      </c>
      <c r="F16" s="10">
        <v>21977.5</v>
      </c>
      <c r="G16" s="10">
        <v>12744.0</v>
      </c>
      <c r="H16" s="10">
        <v>10739.0</v>
      </c>
      <c r="I16" s="10">
        <v>12784.0</v>
      </c>
      <c r="J16" s="10">
        <v>9223.7</v>
      </c>
      <c r="K16" s="10">
        <v>11402.3</v>
      </c>
      <c r="L16" s="10">
        <v>13654.0</v>
      </c>
      <c r="M16" s="10">
        <v>10659.0</v>
      </c>
      <c r="N16" s="10">
        <v>12831.0</v>
      </c>
      <c r="O16" s="10">
        <v>8299.8</v>
      </c>
      <c r="P16" s="10">
        <v>9260.3</v>
      </c>
      <c r="Q16" s="2"/>
    </row>
    <row r="17">
      <c r="A17" s="2" t="s">
        <v>18</v>
      </c>
      <c r="B17" s="10">
        <v>17856.0</v>
      </c>
      <c r="C17" s="10">
        <v>28224.0</v>
      </c>
      <c r="D17" s="10">
        <v>29486.0</v>
      </c>
      <c r="E17" s="10">
        <v>20090.7</v>
      </c>
      <c r="F17" s="10">
        <v>30554.1</v>
      </c>
      <c r="G17" s="10">
        <v>22516.0</v>
      </c>
      <c r="H17" s="10">
        <v>19980.0</v>
      </c>
      <c r="I17" s="10">
        <v>26106.0</v>
      </c>
      <c r="J17" s="10">
        <v>16361.6</v>
      </c>
      <c r="K17" s="10">
        <v>22844.2</v>
      </c>
      <c r="L17" s="10">
        <v>13978.0</v>
      </c>
      <c r="M17" s="10">
        <v>14841.0</v>
      </c>
      <c r="N17" s="10">
        <v>15664.0</v>
      </c>
      <c r="O17" s="10">
        <v>11972.7</v>
      </c>
      <c r="P17" s="10">
        <v>12722.0</v>
      </c>
      <c r="Q17" s="2"/>
    </row>
    <row r="18">
      <c r="A18" s="2" t="s">
        <v>19</v>
      </c>
      <c r="B18" s="10">
        <v>11136.0</v>
      </c>
      <c r="C18" s="10">
        <v>20736.0</v>
      </c>
      <c r="D18" s="10">
        <v>23918.0</v>
      </c>
      <c r="E18" s="10">
        <v>15662.6</v>
      </c>
      <c r="F18" s="10">
        <v>23228.3</v>
      </c>
      <c r="G18" s="10">
        <v>20062.0</v>
      </c>
      <c r="H18" s="10">
        <v>18952.0</v>
      </c>
      <c r="I18" s="10">
        <v>21355.0</v>
      </c>
      <c r="J18" s="10">
        <v>14878.4</v>
      </c>
      <c r="K18" s="10">
        <v>22685.5</v>
      </c>
      <c r="L18" s="10">
        <v>16311.0</v>
      </c>
      <c r="M18" s="10">
        <v>11509.0</v>
      </c>
      <c r="N18" s="10">
        <v>10950.0</v>
      </c>
      <c r="O18" s="10">
        <v>8490.6</v>
      </c>
      <c r="P18" s="10">
        <v>9400.9</v>
      </c>
      <c r="Q18" s="2"/>
    </row>
    <row r="19">
      <c r="A19" s="2" t="s">
        <v>20</v>
      </c>
      <c r="B19" s="10">
        <v>220416.0</v>
      </c>
      <c r="C19" s="10">
        <v>193152.0</v>
      </c>
      <c r="D19" s="10">
        <v>108744.0</v>
      </c>
      <c r="E19" s="10">
        <v>67333.9</v>
      </c>
      <c r="F19" s="10">
        <v>77904.1</v>
      </c>
      <c r="G19" s="10">
        <v>21996.0</v>
      </c>
      <c r="H19" s="10">
        <v>19349.0</v>
      </c>
      <c r="I19" s="10">
        <v>23549.0</v>
      </c>
      <c r="J19" s="10">
        <v>17149.5</v>
      </c>
      <c r="K19" s="10">
        <v>21119.0</v>
      </c>
      <c r="L19" s="10">
        <v>19150.0</v>
      </c>
      <c r="M19" s="10">
        <v>20808.0</v>
      </c>
      <c r="N19" s="10">
        <v>11807.0</v>
      </c>
      <c r="O19" s="10">
        <v>9651.3</v>
      </c>
      <c r="P19" s="10">
        <v>10753.9</v>
      </c>
      <c r="Q19" s="2"/>
    </row>
    <row r="20">
      <c r="A20" s="11" t="s">
        <v>21</v>
      </c>
      <c r="B20" s="12">
        <v>1151424.0</v>
      </c>
      <c r="C20" s="12">
        <v>1242240.0</v>
      </c>
      <c r="D20" s="12">
        <f t="shared" ref="D20:F20" si="1">SUM(D6:D19)</f>
        <v>1266431</v>
      </c>
      <c r="E20" s="12">
        <f t="shared" si="1"/>
        <v>815312.5</v>
      </c>
      <c r="F20" s="12">
        <f t="shared" si="1"/>
        <v>1090300</v>
      </c>
      <c r="G20" s="12">
        <v>269605.0</v>
      </c>
      <c r="H20" s="12">
        <v>222838.0</v>
      </c>
      <c r="I20" s="12">
        <f t="shared" ref="I20:K20" si="2">SUM(I6:I19)</f>
        <v>265425</v>
      </c>
      <c r="J20" s="12">
        <f t="shared" si="2"/>
        <v>187640.7</v>
      </c>
      <c r="K20" s="12">
        <f t="shared" si="2"/>
        <v>244404.9</v>
      </c>
      <c r="L20" s="12">
        <v>184214.0</v>
      </c>
      <c r="M20" s="12">
        <v>175542.0</v>
      </c>
      <c r="N20" s="12">
        <f t="shared" ref="N20:P20" si="3">SUM(N6:N19)</f>
        <v>163283</v>
      </c>
      <c r="O20" s="12">
        <f t="shared" si="3"/>
        <v>127072.8</v>
      </c>
      <c r="P20" s="12">
        <f t="shared" si="3"/>
        <v>143842.5</v>
      </c>
      <c r="Q20" s="2"/>
    </row>
    <row r="21">
      <c r="A21" s="2" t="s">
        <v>22</v>
      </c>
      <c r="M21" s="2"/>
      <c r="N21" s="2"/>
      <c r="O21" s="2"/>
      <c r="P21" s="2"/>
      <c r="Q21" s="2"/>
    </row>
    <row r="22">
      <c r="A22" s="13" t="s">
        <v>23</v>
      </c>
      <c r="D22" s="2"/>
      <c r="E22" s="10" t="str">
        <f>E20+J20+O20+'49'!E20+'49'!J20+'49'!O20+'49'!T20</f>
        <v>#REF!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</sheetData>
  <mergeCells count="7">
    <mergeCell ref="A1:L1"/>
    <mergeCell ref="A2:H2"/>
    <mergeCell ref="B4:C4"/>
    <mergeCell ref="G4:H4"/>
    <mergeCell ref="L4:M4"/>
    <mergeCell ref="A21:L21"/>
    <mergeCell ref="A22:C22"/>
  </mergeCells>
  <drawing r:id="rId1"/>
</worksheet>
</file>