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IDA KERJAAN\EPSS\2024\DINTANPAN\"/>
    </mc:Choice>
  </mc:AlternateContent>
  <xr:revisionPtr revIDLastSave="0" documentId="8_{51EAC6E6-85EB-4F10-ADE5-4016B6AE4188}" xr6:coauthVersionLast="47" xr6:coauthVersionMax="47" xr10:uidLastSave="{00000000-0000-0000-0000-000000000000}"/>
  <bookViews>
    <workbookView xWindow="-110" yWindow="-110" windowWidth="19420" windowHeight="10300" xr2:uid="{24CEF103-48DF-4FA2-81ED-76BD07AA3D54}"/>
  </bookViews>
  <sheets>
    <sheet name="VII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G16" i="1"/>
  <c r="F16" i="1"/>
  <c r="E16" i="1"/>
  <c r="D16" i="1"/>
  <c r="C16" i="1"/>
  <c r="H16" i="1" l="1"/>
</calcChain>
</file>

<file path=xl/sharedStrings.xml><?xml version="1.0" encoding="utf-8"?>
<sst xmlns="http://schemas.openxmlformats.org/spreadsheetml/2006/main" count="42" uniqueCount="42">
  <si>
    <t>010</t>
  </si>
  <si>
    <t>SUMBER</t>
  </si>
  <si>
    <t>020</t>
  </si>
  <si>
    <t>BULU</t>
  </si>
  <si>
    <t>030</t>
  </si>
  <si>
    <t>GUNEM</t>
  </si>
  <si>
    <t>040</t>
  </si>
  <si>
    <t>SALE</t>
  </si>
  <si>
    <t>050</t>
  </si>
  <si>
    <t>SARANG</t>
  </si>
  <si>
    <t>060</t>
  </si>
  <si>
    <t>SEDAN</t>
  </si>
  <si>
    <t>070</t>
  </si>
  <si>
    <t>PAMOTAN</t>
  </si>
  <si>
    <t>080</t>
  </si>
  <si>
    <t>SULANG</t>
  </si>
  <si>
    <t>090</t>
  </si>
  <si>
    <t>KALIORI</t>
  </si>
  <si>
    <t>100</t>
  </si>
  <si>
    <t>REMBANG</t>
  </si>
  <si>
    <t>110</t>
  </si>
  <si>
    <t>PANCUR</t>
  </si>
  <si>
    <t>120</t>
  </si>
  <si>
    <t>KRAGAN</t>
  </si>
  <si>
    <t>130</t>
  </si>
  <si>
    <t>SLUKE</t>
  </si>
  <si>
    <t>140</t>
  </si>
  <si>
    <t>LASEM</t>
  </si>
  <si>
    <t xml:space="preserve">Jumlah </t>
  </si>
  <si>
    <t>Tahun 2022</t>
  </si>
  <si>
    <t>Tahun 2021</t>
  </si>
  <si>
    <t>Tahun 2020</t>
  </si>
  <si>
    <t>Tahun 2019</t>
  </si>
  <si>
    <t>Luas Areal TBM (Ha)</t>
  </si>
  <si>
    <t>Kode Kecamatan</t>
  </si>
  <si>
    <t>Luas Areal TM (Ha)</t>
  </si>
  <si>
    <t>Luas Areal TT/TR (Ha)</t>
  </si>
  <si>
    <t>Jumlah Luas Areal</t>
  </si>
  <si>
    <t>Jumlah Produksi (kg)</t>
  </si>
  <si>
    <t>Rata-rata Produksi (Kg/Ha)</t>
  </si>
  <si>
    <t>Kecamatan</t>
  </si>
  <si>
    <t>Jumlah petani (KK)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</si>
</sst>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\ #,##0_);_(\ \(#,##0\);_(\ &quot;-&quot;_);_(@_)"/>
    <numFmt numFmtId="165" formatCode="_(* #,##0_);_(* \(#,##0\);_(* &quot;-&quot;_);_(@_)"/>
    <numFmt numFmtId="166" formatCode="#,##0.000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9"/>
      <color theme="1"/>
      <name val="Calibri Light"/>
      <family val="1"/>
      <scheme val="major"/>
    </font>
    <font>
      <sz val="9"/>
      <color theme="1"/>
      <name val="Calibri Light"/>
      <family val="1"/>
      <scheme val="major"/>
    </font>
    <font>
      <b/>
      <sz val="9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85E89-602B-4B8B-9D85-BFB7BC0031BB}">
  <sheetPr>
    <pageSetUpPr fitToPage="1"/>
  </sheetPr>
  <dimension ref="A1:L21"/>
  <sheetViews>
    <sheetView showGridLines="0" tabSelected="1" zoomScale="115" zoomScaleNormal="115" zoomScalePageLayoutView="80" workbookViewId="0">
      <selection activeCell="D6" sqref="D6"/>
    </sheetView>
  </sheetViews>
  <sheetFormatPr defaultColWidth="9.1796875" defaultRowHeight="12" x14ac:dyDescent="0.35"/>
  <cols>
    <col min="1" max="1" width="14.1796875" style="8" customWidth="1"/>
    <col min="2" max="2" width="14.1796875" style="1" customWidth="1"/>
    <col min="3" max="9" width="14.26953125" style="1" customWidth="1"/>
    <col min="10" max="16384" width="9.1796875" style="1"/>
  </cols>
  <sheetData>
    <row r="1" spans="1:12" s="2" customFormat="1" x14ac:dyDescent="0.35">
      <c r="A1" s="10" t="s">
        <v>34</v>
      </c>
      <c r="B1" s="10" t="s">
        <v>40</v>
      </c>
      <c r="C1" s="11" t="s">
        <v>33</v>
      </c>
      <c r="D1" s="11" t="s">
        <v>35</v>
      </c>
      <c r="E1" s="11" t="s">
        <v>36</v>
      </c>
      <c r="F1" s="11" t="s">
        <v>37</v>
      </c>
      <c r="G1" s="11" t="s">
        <v>38</v>
      </c>
      <c r="H1" s="11" t="s">
        <v>39</v>
      </c>
      <c r="I1" s="16" t="s">
        <v>41</v>
      </c>
    </row>
    <row r="2" spans="1:12" ht="21" customHeight="1" x14ac:dyDescent="0.35">
      <c r="A2" s="12" t="s">
        <v>0</v>
      </c>
      <c r="B2" s="13" t="s">
        <v>1</v>
      </c>
      <c r="C2" s="14">
        <v>1</v>
      </c>
      <c r="D2" s="14">
        <v>27</v>
      </c>
      <c r="E2" s="14">
        <v>7</v>
      </c>
      <c r="F2" s="14">
        <v>35</v>
      </c>
      <c r="G2" s="15">
        <v>8046</v>
      </c>
      <c r="H2" s="14">
        <v>298</v>
      </c>
      <c r="I2" s="14">
        <v>567</v>
      </c>
      <c r="J2" s="3"/>
      <c r="K2" s="3"/>
    </row>
    <row r="3" spans="1:12" ht="21" customHeight="1" x14ac:dyDescent="0.35">
      <c r="A3" s="12" t="s">
        <v>2</v>
      </c>
      <c r="B3" s="13" t="s">
        <v>3</v>
      </c>
      <c r="C3" s="14">
        <v>0</v>
      </c>
      <c r="D3" s="14">
        <v>87</v>
      </c>
      <c r="E3" s="14">
        <v>5</v>
      </c>
      <c r="F3" s="14">
        <v>92</v>
      </c>
      <c r="G3" s="15">
        <v>25884</v>
      </c>
      <c r="H3" s="14">
        <v>298</v>
      </c>
      <c r="I3" s="14">
        <v>845</v>
      </c>
      <c r="J3" s="3"/>
      <c r="K3" s="3"/>
      <c r="L3" s="4"/>
    </row>
    <row r="4" spans="1:12" ht="21" customHeight="1" x14ac:dyDescent="0.35">
      <c r="A4" s="12" t="s">
        <v>4</v>
      </c>
      <c r="B4" s="13" t="s">
        <v>5</v>
      </c>
      <c r="C4" s="14">
        <v>1</v>
      </c>
      <c r="D4" s="14">
        <v>60</v>
      </c>
      <c r="E4" s="14">
        <v>7</v>
      </c>
      <c r="F4" s="14">
        <v>68</v>
      </c>
      <c r="G4" s="15">
        <v>11597</v>
      </c>
      <c r="H4" s="14">
        <v>199</v>
      </c>
      <c r="I4" s="14">
        <v>841</v>
      </c>
      <c r="J4" s="3"/>
      <c r="K4" s="3"/>
      <c r="L4" s="4"/>
    </row>
    <row r="5" spans="1:12" ht="21" customHeight="1" x14ac:dyDescent="0.35">
      <c r="A5" s="12" t="s">
        <v>6</v>
      </c>
      <c r="B5" s="13" t="s">
        <v>7</v>
      </c>
      <c r="C5" s="14">
        <v>9</v>
      </c>
      <c r="D5" s="14">
        <v>35</v>
      </c>
      <c r="E5" s="14">
        <v>0</v>
      </c>
      <c r="F5" s="14">
        <v>35</v>
      </c>
      <c r="G5" s="14">
        <v>7561</v>
      </c>
      <c r="H5" s="14">
        <v>216</v>
      </c>
      <c r="I5" s="14">
        <v>520</v>
      </c>
      <c r="J5" s="3"/>
      <c r="K5" s="3"/>
      <c r="L5" s="4"/>
    </row>
    <row r="6" spans="1:12" ht="21" customHeight="1" x14ac:dyDescent="0.35">
      <c r="A6" s="12" t="s">
        <v>8</v>
      </c>
      <c r="B6" s="13" t="s">
        <v>9</v>
      </c>
      <c r="C6" s="14">
        <v>2</v>
      </c>
      <c r="D6" s="14">
        <v>7</v>
      </c>
      <c r="E6" s="14">
        <v>4</v>
      </c>
      <c r="F6" s="14">
        <v>7</v>
      </c>
      <c r="G6" s="14">
        <v>1939</v>
      </c>
      <c r="H6" s="14">
        <v>277</v>
      </c>
      <c r="I6" s="14">
        <v>383</v>
      </c>
      <c r="J6" s="3"/>
      <c r="K6" s="3"/>
    </row>
    <row r="7" spans="1:12" ht="21" customHeight="1" x14ac:dyDescent="0.35">
      <c r="A7" s="12" t="s">
        <v>10</v>
      </c>
      <c r="B7" s="13" t="s">
        <v>11</v>
      </c>
      <c r="C7" s="14">
        <v>8</v>
      </c>
      <c r="D7" s="14">
        <v>82</v>
      </c>
      <c r="E7" s="14">
        <v>1</v>
      </c>
      <c r="F7" s="14">
        <v>91</v>
      </c>
      <c r="G7" s="15">
        <v>23671</v>
      </c>
      <c r="H7" s="14">
        <v>289</v>
      </c>
      <c r="I7" s="14">
        <v>820</v>
      </c>
      <c r="J7" s="3"/>
      <c r="K7" s="3"/>
    </row>
    <row r="8" spans="1:12" ht="21" customHeight="1" x14ac:dyDescent="0.35">
      <c r="A8" s="12" t="s">
        <v>12</v>
      </c>
      <c r="B8" s="13" t="s">
        <v>13</v>
      </c>
      <c r="C8" s="14">
        <v>8</v>
      </c>
      <c r="D8" s="14">
        <v>57</v>
      </c>
      <c r="E8" s="14">
        <v>7</v>
      </c>
      <c r="F8" s="14">
        <v>72</v>
      </c>
      <c r="G8" s="15">
        <v>16773</v>
      </c>
      <c r="H8" s="14">
        <v>294</v>
      </c>
      <c r="I8" s="14">
        <v>620</v>
      </c>
      <c r="J8" s="3"/>
      <c r="K8" s="3"/>
    </row>
    <row r="9" spans="1:12" ht="21" customHeight="1" x14ac:dyDescent="0.35">
      <c r="A9" s="12" t="s">
        <v>14</v>
      </c>
      <c r="B9" s="13" t="s">
        <v>15</v>
      </c>
      <c r="C9" s="14">
        <v>21</v>
      </c>
      <c r="D9" s="14">
        <v>17</v>
      </c>
      <c r="E9" s="14">
        <v>5</v>
      </c>
      <c r="F9" s="14">
        <v>43</v>
      </c>
      <c r="G9" s="14">
        <v>3799</v>
      </c>
      <c r="H9" s="14">
        <v>223</v>
      </c>
      <c r="I9" s="14">
        <v>470</v>
      </c>
      <c r="J9" s="3"/>
      <c r="K9" s="3"/>
    </row>
    <row r="10" spans="1:12" ht="21" customHeight="1" x14ac:dyDescent="0.35">
      <c r="A10" s="12" t="s">
        <v>16</v>
      </c>
      <c r="B10" s="13" t="s">
        <v>17</v>
      </c>
      <c r="C10" s="14">
        <v>0</v>
      </c>
      <c r="D10" s="14">
        <v>6</v>
      </c>
      <c r="E10" s="14">
        <v>5</v>
      </c>
      <c r="F10" s="14">
        <v>11</v>
      </c>
      <c r="G10" s="14">
        <v>1279</v>
      </c>
      <c r="H10" s="14">
        <v>213</v>
      </c>
      <c r="I10" s="14">
        <v>79</v>
      </c>
      <c r="J10" s="3"/>
      <c r="K10" s="3"/>
    </row>
    <row r="11" spans="1:12" ht="21" customHeight="1" x14ac:dyDescent="0.35">
      <c r="A11" s="12" t="s">
        <v>18</v>
      </c>
      <c r="B11" s="13" t="s">
        <v>19</v>
      </c>
      <c r="C11" s="14">
        <v>4</v>
      </c>
      <c r="D11" s="14">
        <v>100</v>
      </c>
      <c r="E11" s="14">
        <v>9</v>
      </c>
      <c r="F11" s="14">
        <v>113</v>
      </c>
      <c r="G11" s="14">
        <v>29053</v>
      </c>
      <c r="H11" s="14">
        <v>291</v>
      </c>
      <c r="I11" s="14">
        <v>495</v>
      </c>
      <c r="J11" s="3"/>
      <c r="K11" s="3"/>
    </row>
    <row r="12" spans="1:12" ht="21" customHeight="1" x14ac:dyDescent="0.35">
      <c r="A12" s="12" t="s">
        <v>20</v>
      </c>
      <c r="B12" s="13" t="s">
        <v>21</v>
      </c>
      <c r="C12" s="14">
        <v>2</v>
      </c>
      <c r="D12" s="14">
        <v>91</v>
      </c>
      <c r="E12" s="14">
        <v>7</v>
      </c>
      <c r="F12" s="14">
        <v>100</v>
      </c>
      <c r="G12" s="15">
        <v>26947</v>
      </c>
      <c r="H12" s="14">
        <v>296</v>
      </c>
      <c r="I12" s="14">
        <v>720</v>
      </c>
      <c r="J12" s="3"/>
      <c r="K12" s="3"/>
    </row>
    <row r="13" spans="1:12" ht="21" customHeight="1" x14ac:dyDescent="0.35">
      <c r="A13" s="12" t="s">
        <v>22</v>
      </c>
      <c r="B13" s="13" t="s">
        <v>23</v>
      </c>
      <c r="C13" s="14">
        <v>0</v>
      </c>
      <c r="D13" s="14">
        <v>30</v>
      </c>
      <c r="E13" s="14">
        <v>30</v>
      </c>
      <c r="F13" s="14">
        <v>60</v>
      </c>
      <c r="G13" s="15">
        <v>6397</v>
      </c>
      <c r="H13" s="14">
        <v>213</v>
      </c>
      <c r="I13" s="14">
        <v>630</v>
      </c>
      <c r="J13" s="3"/>
      <c r="K13" s="3"/>
    </row>
    <row r="14" spans="1:12" ht="21" customHeight="1" x14ac:dyDescent="0.35">
      <c r="A14" s="12" t="s">
        <v>24</v>
      </c>
      <c r="B14" s="13" t="s">
        <v>25</v>
      </c>
      <c r="C14" s="14">
        <v>7</v>
      </c>
      <c r="D14" s="14">
        <v>6</v>
      </c>
      <c r="E14" s="14">
        <v>1</v>
      </c>
      <c r="F14" s="15">
        <v>14</v>
      </c>
      <c r="G14" s="15">
        <v>1721</v>
      </c>
      <c r="H14" s="14">
        <v>287</v>
      </c>
      <c r="I14" s="14">
        <v>90</v>
      </c>
      <c r="J14" s="3"/>
      <c r="K14" s="3"/>
    </row>
    <row r="15" spans="1:12" ht="21" customHeight="1" x14ac:dyDescent="0.35">
      <c r="A15" s="12" t="s">
        <v>26</v>
      </c>
      <c r="B15" s="13" t="s">
        <v>27</v>
      </c>
      <c r="C15" s="14">
        <v>0</v>
      </c>
      <c r="D15" s="14">
        <v>19</v>
      </c>
      <c r="E15" s="14">
        <v>20</v>
      </c>
      <c r="F15" s="14">
        <v>39</v>
      </c>
      <c r="G15" s="15">
        <v>5485</v>
      </c>
      <c r="H15" s="14">
        <v>289</v>
      </c>
      <c r="I15" s="14">
        <v>580</v>
      </c>
      <c r="J15" s="3"/>
      <c r="K15" s="3"/>
    </row>
    <row r="16" spans="1:12" s="7" customFormat="1" ht="21" customHeight="1" x14ac:dyDescent="0.35">
      <c r="A16" s="16"/>
      <c r="B16" s="16" t="s">
        <v>28</v>
      </c>
      <c r="C16" s="17">
        <f t="shared" ref="C16:I16" si="0">SUM(C2:C15)</f>
        <v>63</v>
      </c>
      <c r="D16" s="17">
        <f t="shared" si="0"/>
        <v>624</v>
      </c>
      <c r="E16" s="17">
        <f t="shared" si="0"/>
        <v>108</v>
      </c>
      <c r="F16" s="17">
        <f t="shared" si="0"/>
        <v>780</v>
      </c>
      <c r="G16" s="17">
        <f>SUM(G2:G15)</f>
        <v>170152</v>
      </c>
      <c r="H16" s="17">
        <f>G16/D16</f>
        <v>272.67948717948718</v>
      </c>
      <c r="I16" s="17">
        <f t="shared" si="0"/>
        <v>7660</v>
      </c>
      <c r="J16" s="5"/>
      <c r="K16" s="6"/>
      <c r="L16" s="6"/>
    </row>
    <row r="17" spans="1:9" ht="21" customHeight="1" x14ac:dyDescent="0.35">
      <c r="A17" s="18"/>
      <c r="B17" s="19" t="s">
        <v>29</v>
      </c>
      <c r="C17" s="14">
        <v>52</v>
      </c>
      <c r="D17" s="14">
        <v>746</v>
      </c>
      <c r="E17" s="14">
        <v>114</v>
      </c>
      <c r="F17" s="14">
        <v>912</v>
      </c>
      <c r="G17" s="14">
        <v>209686.98499999999</v>
      </c>
      <c r="H17" s="14">
        <v>281.08174932975868</v>
      </c>
      <c r="I17" s="14">
        <v>7485</v>
      </c>
    </row>
    <row r="18" spans="1:9" ht="21" customHeight="1" x14ac:dyDescent="0.35">
      <c r="A18" s="18"/>
      <c r="B18" s="19" t="s">
        <v>30</v>
      </c>
      <c r="C18" s="14">
        <v>81</v>
      </c>
      <c r="D18" s="14">
        <v>840</v>
      </c>
      <c r="E18" s="14">
        <v>104</v>
      </c>
      <c r="F18" s="14">
        <v>1025</v>
      </c>
      <c r="G18" s="14">
        <v>242122</v>
      </c>
      <c r="H18" s="14">
        <v>288.24047619047622</v>
      </c>
      <c r="I18" s="14">
        <v>7703</v>
      </c>
    </row>
    <row r="19" spans="1:9" ht="21" customHeight="1" x14ac:dyDescent="0.35">
      <c r="A19" s="20"/>
      <c r="B19" s="19" t="s">
        <v>31</v>
      </c>
      <c r="C19" s="14">
        <v>111</v>
      </c>
      <c r="D19" s="14">
        <v>1046</v>
      </c>
      <c r="E19" s="14">
        <v>167</v>
      </c>
      <c r="F19" s="14">
        <v>1324</v>
      </c>
      <c r="G19" s="14">
        <v>346354</v>
      </c>
      <c r="H19" s="14">
        <v>331.12237093690248</v>
      </c>
      <c r="I19" s="14">
        <v>7789</v>
      </c>
    </row>
    <row r="20" spans="1:9" ht="21" customHeight="1" x14ac:dyDescent="0.35">
      <c r="A20" s="18"/>
      <c r="B20" s="19" t="s">
        <v>32</v>
      </c>
      <c r="C20" s="14">
        <v>111</v>
      </c>
      <c r="D20" s="14">
        <v>1046</v>
      </c>
      <c r="E20" s="14">
        <v>167</v>
      </c>
      <c r="F20" s="14">
        <v>1324</v>
      </c>
      <c r="G20" s="14">
        <v>364317</v>
      </c>
      <c r="H20" s="14">
        <v>348.29541108986615</v>
      </c>
      <c r="I20" s="14">
        <v>7789</v>
      </c>
    </row>
    <row r="21" spans="1:9" x14ac:dyDescent="0.35">
      <c r="A21" s="9"/>
    </row>
  </sheetData>
  <pageMargins left="0.53740157499999996" right="0.33750000000000002" top="0.47244094488188998" bottom="0.59055118100000004" header="0.31496062992126" footer="0.47244094488188998"/>
  <pageSetup paperSize="11" scale="89" orientation="portrait" horizontalDpi="4294967293" verticalDpi="4294967293" r:id="rId1"/>
  <headerFooter alignWithMargins="0">
    <oddFooter>&amp;L&amp;"+,Italic"&amp;8S t a t i s t i k   P e r t a n i a n   D a n   P a n g a n   2 0 2 0                                    &amp;R&amp;"+,Italic"&amp;8 102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asus</dc:creator>
  <cp:lastModifiedBy>laptop asus</cp:lastModifiedBy>
  <dcterms:created xsi:type="dcterms:W3CDTF">2024-05-03T03:55:01Z</dcterms:created>
  <dcterms:modified xsi:type="dcterms:W3CDTF">2024-05-03T04:02:41Z</dcterms:modified>
</cp:coreProperties>
</file>