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EPSS\2024\PRODUK STATISTIK\"/>
    </mc:Choice>
  </mc:AlternateContent>
  <xr:revisionPtr revIDLastSave="0" documentId="13_ncr:1_{D1E10694-B689-4141-8FB7-80F9F913E7BB}" xr6:coauthVersionLast="47" xr6:coauthVersionMax="47" xr10:uidLastSave="{00000000-0000-0000-0000-000000000000}"/>
  <bookViews>
    <workbookView xWindow="-110" yWindow="-110" windowWidth="19420" windowHeight="10300" xr2:uid="{AEDF2D0D-35D7-4D07-B49E-14AFFB56797D}"/>
  </bookViews>
  <sheets>
    <sheet name="VII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G16" i="1"/>
  <c r="H16" i="1" s="1"/>
  <c r="E16" i="1"/>
  <c r="D16" i="1"/>
  <c r="C16" i="1"/>
  <c r="F14" i="1"/>
  <c r="F16" i="1" s="1"/>
</calcChain>
</file>

<file path=xl/sharedStrings.xml><?xml version="1.0" encoding="utf-8"?>
<sst xmlns="http://schemas.openxmlformats.org/spreadsheetml/2006/main" count="42" uniqueCount="42">
  <si>
    <t>Kode Kec.</t>
  </si>
  <si>
    <t>Kecamatan</t>
  </si>
  <si>
    <t>Luas Areal TBM (Ha)</t>
  </si>
  <si>
    <t>Luas Areal TM (Ha)</t>
  </si>
  <si>
    <t>Luas Areal TT/TR (Ha)</t>
  </si>
  <si>
    <t>Jumlah Luas Areal (Ha)</t>
  </si>
  <si>
    <t>Produksi (kg)</t>
  </si>
  <si>
    <t>Rata-rata Produksi (Kg/Ha)</t>
  </si>
  <si>
    <t>Jumlah petani (KK)</t>
  </si>
  <si>
    <t>010</t>
  </si>
  <si>
    <t>SUMBER</t>
  </si>
  <si>
    <t>020</t>
  </si>
  <si>
    <t>BULU</t>
  </si>
  <si>
    <t>030</t>
  </si>
  <si>
    <t>GUNEM</t>
  </si>
  <si>
    <t>040</t>
  </si>
  <si>
    <t>SALE</t>
  </si>
  <si>
    <t>050</t>
  </si>
  <si>
    <t>SARANG</t>
  </si>
  <si>
    <t>060</t>
  </si>
  <si>
    <t>SEDAN</t>
  </si>
  <si>
    <t>070</t>
  </si>
  <si>
    <t>PAMOTAN</t>
  </si>
  <si>
    <t>080</t>
  </si>
  <si>
    <t>SULANG</t>
  </si>
  <si>
    <t>090</t>
  </si>
  <si>
    <t>KALIORI</t>
  </si>
  <si>
    <t>100</t>
  </si>
  <si>
    <t>REMBANG</t>
  </si>
  <si>
    <t>110</t>
  </si>
  <si>
    <t>PANCUR</t>
  </si>
  <si>
    <t>120</t>
  </si>
  <si>
    <t>KRAGAN</t>
  </si>
  <si>
    <t>130</t>
  </si>
  <si>
    <t>SLUKE</t>
  </si>
  <si>
    <t>140</t>
  </si>
  <si>
    <t>LASEM</t>
  </si>
  <si>
    <t xml:space="preserve">Jumlah </t>
  </si>
  <si>
    <t>Tahun 2022</t>
  </si>
  <si>
    <t>Tahun 2021</t>
  </si>
  <si>
    <t>Tahun 2020</t>
  </si>
  <si>
    <t>Tahun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</si>
</sst>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\ #,##0_);_(\ \(#,##0\);_(\ &quot;-&quot;_);_(@_)"/>
    <numFmt numFmtId="166" formatCode="#,##0.0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Calibri Light"/>
      <family val="1"/>
      <scheme val="major"/>
    </font>
    <font>
      <sz val="9"/>
      <color theme="1"/>
      <name val="Calibri Light"/>
      <family val="1"/>
      <scheme val="major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165" fontId="3" fillId="0" borderId="1" xfId="1" applyNumberFormat="1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166" fontId="3" fillId="0" borderId="0" xfId="0" applyNumberFormat="1" applyFont="1" applyAlignment="1">
      <alignment vertical="center"/>
    </xf>
    <xf numFmtId="165" fontId="2" fillId="0" borderId="1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B448A-95C0-48CB-862A-B4A4FFF3B031}">
  <sheetPr>
    <pageSetUpPr fitToPage="1"/>
  </sheetPr>
  <dimension ref="A1:N21"/>
  <sheetViews>
    <sheetView showGridLines="0" tabSelected="1" topLeftCell="A10" zoomScaleNormal="100" zoomScalePageLayoutView="87" workbookViewId="0">
      <selection activeCell="F6" sqref="F6"/>
    </sheetView>
  </sheetViews>
  <sheetFormatPr defaultColWidth="9.1796875" defaultRowHeight="12" x14ac:dyDescent="0.35"/>
  <cols>
    <col min="1" max="1" width="9.90625" style="19" customWidth="1"/>
    <col min="2" max="2" width="9.36328125" style="2" bestFit="1" customWidth="1"/>
    <col min="3" max="3" width="16.6328125" style="2" bestFit="1" customWidth="1"/>
    <col min="4" max="4" width="15.54296875" style="2" bestFit="1" customWidth="1"/>
    <col min="5" max="5" width="18.36328125" style="2" bestFit="1" customWidth="1"/>
    <col min="6" max="6" width="18.6328125" style="2" bestFit="1" customWidth="1"/>
    <col min="7" max="7" width="11.1796875" style="2" bestFit="1" customWidth="1"/>
    <col min="8" max="8" width="22.08984375" style="2" bestFit="1" customWidth="1"/>
    <col min="9" max="9" width="15.54296875" style="2" bestFit="1" customWidth="1"/>
    <col min="10" max="16384" width="9.1796875" style="2"/>
  </cols>
  <sheetData>
    <row r="1" spans="1:14" s="3" customFormat="1" ht="40" customHeight="1" x14ac:dyDescent="0.3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14" ht="21" customHeight="1" x14ac:dyDescent="0.35">
      <c r="A2" s="7" t="s">
        <v>9</v>
      </c>
      <c r="B2" s="8" t="s">
        <v>10</v>
      </c>
      <c r="C2" s="9">
        <v>0</v>
      </c>
      <c r="D2" s="9">
        <v>0</v>
      </c>
      <c r="E2" s="9">
        <v>0</v>
      </c>
      <c r="F2" s="9">
        <v>0</v>
      </c>
      <c r="G2" s="9">
        <v>0</v>
      </c>
      <c r="H2" s="9">
        <v>0</v>
      </c>
      <c r="I2" s="9">
        <v>0</v>
      </c>
      <c r="J2" s="10"/>
      <c r="K2" s="10"/>
    </row>
    <row r="3" spans="1:14" ht="21" customHeight="1" x14ac:dyDescent="0.35">
      <c r="A3" s="7" t="s">
        <v>11</v>
      </c>
      <c r="B3" s="8" t="s">
        <v>12</v>
      </c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10"/>
      <c r="K3" s="10"/>
    </row>
    <row r="4" spans="1:14" ht="21" customHeight="1" x14ac:dyDescent="0.35">
      <c r="A4" s="7" t="s">
        <v>13</v>
      </c>
      <c r="B4" s="8" t="s">
        <v>14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10"/>
      <c r="K4" s="10"/>
    </row>
    <row r="5" spans="1:14" ht="21" customHeight="1" x14ac:dyDescent="0.35">
      <c r="A5" s="7" t="s">
        <v>15</v>
      </c>
      <c r="B5" s="8" t="s">
        <v>16</v>
      </c>
      <c r="C5" s="11">
        <v>0</v>
      </c>
      <c r="D5" s="11">
        <v>4</v>
      </c>
      <c r="E5" s="11">
        <v>1</v>
      </c>
      <c r="F5" s="11">
        <v>5</v>
      </c>
      <c r="G5" s="11">
        <v>1488</v>
      </c>
      <c r="H5" s="11">
        <v>372</v>
      </c>
      <c r="I5" s="11">
        <v>115</v>
      </c>
      <c r="J5" s="10"/>
      <c r="K5" s="10"/>
    </row>
    <row r="6" spans="1:14" ht="21" customHeight="1" x14ac:dyDescent="0.35">
      <c r="A6" s="7" t="s">
        <v>17</v>
      </c>
      <c r="B6" s="8" t="s">
        <v>18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10"/>
      <c r="K6" s="10"/>
    </row>
    <row r="7" spans="1:14" ht="21" customHeight="1" x14ac:dyDescent="0.35">
      <c r="A7" s="7" t="s">
        <v>19</v>
      </c>
      <c r="B7" s="8" t="s">
        <v>20</v>
      </c>
      <c r="C7" s="11">
        <v>21</v>
      </c>
      <c r="D7" s="11">
        <v>47</v>
      </c>
      <c r="E7" s="11">
        <v>6</v>
      </c>
      <c r="F7" s="11">
        <v>74</v>
      </c>
      <c r="G7" s="12">
        <v>18518</v>
      </c>
      <c r="H7" s="11">
        <v>394</v>
      </c>
      <c r="I7" s="11">
        <v>556</v>
      </c>
      <c r="J7" s="10"/>
      <c r="K7" s="10"/>
    </row>
    <row r="8" spans="1:14" ht="21" customHeight="1" x14ac:dyDescent="0.35">
      <c r="A8" s="7" t="s">
        <v>21</v>
      </c>
      <c r="B8" s="8" t="s">
        <v>22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10"/>
      <c r="K8" s="10"/>
    </row>
    <row r="9" spans="1:14" ht="21" customHeight="1" x14ac:dyDescent="0.35">
      <c r="A9" s="7" t="s">
        <v>23</v>
      </c>
      <c r="B9" s="8" t="s">
        <v>24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10"/>
      <c r="K9" s="10"/>
    </row>
    <row r="10" spans="1:14" ht="21" customHeight="1" x14ac:dyDescent="0.35">
      <c r="A10" s="7" t="s">
        <v>25</v>
      </c>
      <c r="B10" s="8" t="s">
        <v>26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0"/>
      <c r="K10" s="10"/>
      <c r="L10" s="10"/>
    </row>
    <row r="11" spans="1:14" ht="21" customHeight="1" x14ac:dyDescent="0.35">
      <c r="A11" s="7" t="s">
        <v>27</v>
      </c>
      <c r="B11" s="8" t="s">
        <v>28</v>
      </c>
      <c r="C11" s="9">
        <v>0</v>
      </c>
      <c r="D11" s="9">
        <v>1</v>
      </c>
      <c r="E11" s="9">
        <v>2</v>
      </c>
      <c r="F11" s="9">
        <v>3</v>
      </c>
      <c r="G11" s="9">
        <v>4</v>
      </c>
      <c r="H11" s="9">
        <v>5</v>
      </c>
      <c r="I11" s="9">
        <v>6</v>
      </c>
      <c r="J11" s="10"/>
      <c r="K11" s="10"/>
    </row>
    <row r="12" spans="1:14" ht="21" customHeight="1" x14ac:dyDescent="0.35">
      <c r="A12" s="7" t="s">
        <v>29</v>
      </c>
      <c r="B12" s="8" t="s">
        <v>30</v>
      </c>
      <c r="C12" s="11">
        <v>0</v>
      </c>
      <c r="D12" s="11">
        <v>19</v>
      </c>
      <c r="E12" s="11">
        <v>4</v>
      </c>
      <c r="F12" s="11">
        <v>23</v>
      </c>
      <c r="G12" s="12">
        <v>6536</v>
      </c>
      <c r="H12" s="11">
        <v>344</v>
      </c>
      <c r="I12" s="11">
        <v>360</v>
      </c>
      <c r="J12" s="10"/>
      <c r="K12" s="13"/>
    </row>
    <row r="13" spans="1:14" ht="21" customHeight="1" x14ac:dyDescent="0.35">
      <c r="A13" s="7" t="s">
        <v>31</v>
      </c>
      <c r="B13" s="8" t="s">
        <v>32</v>
      </c>
      <c r="C13" s="11">
        <v>31</v>
      </c>
      <c r="D13" s="11">
        <v>22</v>
      </c>
      <c r="E13" s="11">
        <v>6</v>
      </c>
      <c r="F13" s="11">
        <v>59</v>
      </c>
      <c r="G13" s="12">
        <v>5776</v>
      </c>
      <c r="H13" s="11">
        <v>361</v>
      </c>
      <c r="I13" s="11">
        <v>221</v>
      </c>
      <c r="J13" s="10"/>
      <c r="K13" s="10"/>
    </row>
    <row r="14" spans="1:14" ht="21" customHeight="1" x14ac:dyDescent="0.35">
      <c r="A14" s="7" t="s">
        <v>33</v>
      </c>
      <c r="B14" s="8" t="s">
        <v>34</v>
      </c>
      <c r="C14" s="11">
        <v>26</v>
      </c>
      <c r="D14" s="11">
        <v>23</v>
      </c>
      <c r="E14" s="11">
        <v>17</v>
      </c>
      <c r="F14" s="12">
        <f>SUM(C14:E14)</f>
        <v>66</v>
      </c>
      <c r="G14" s="12">
        <v>7958</v>
      </c>
      <c r="H14" s="11">
        <v>7958</v>
      </c>
      <c r="I14" s="11">
        <v>180</v>
      </c>
      <c r="J14" s="10"/>
      <c r="K14" s="10"/>
    </row>
    <row r="15" spans="1:14" ht="21" customHeight="1" x14ac:dyDescent="0.35">
      <c r="A15" s="7" t="s">
        <v>35</v>
      </c>
      <c r="B15" s="8" t="s">
        <v>36</v>
      </c>
      <c r="C15" s="11">
        <v>4</v>
      </c>
      <c r="D15" s="11">
        <v>23</v>
      </c>
      <c r="E15" s="11">
        <v>10</v>
      </c>
      <c r="F15" s="11">
        <v>37</v>
      </c>
      <c r="G15" s="12">
        <v>8188</v>
      </c>
      <c r="H15" s="11">
        <v>356</v>
      </c>
      <c r="I15" s="11">
        <v>40</v>
      </c>
      <c r="J15" s="10"/>
      <c r="K15" s="10"/>
    </row>
    <row r="16" spans="1:14" s="1" customFormat="1" ht="21" customHeight="1" x14ac:dyDescent="0.35">
      <c r="A16" s="6"/>
      <c r="B16" s="6" t="s">
        <v>37</v>
      </c>
      <c r="C16" s="14">
        <f>SUM(C2:C15)</f>
        <v>82</v>
      </c>
      <c r="D16" s="14">
        <f>SUM(D2:D15)</f>
        <v>139</v>
      </c>
      <c r="E16" s="14">
        <f>SUM(E2:E15)</f>
        <v>46</v>
      </c>
      <c r="F16" s="14">
        <f>SUM(F2:F15)</f>
        <v>267</v>
      </c>
      <c r="G16" s="14">
        <f>SUM(G2:G15)</f>
        <v>48468</v>
      </c>
      <c r="H16" s="14">
        <f>G16/D16</f>
        <v>348.69064748201441</v>
      </c>
      <c r="I16" s="14">
        <f>SUM(I2:I15)</f>
        <v>1478</v>
      </c>
      <c r="J16" s="15"/>
      <c r="K16" s="15"/>
      <c r="L16" s="2"/>
      <c r="M16" s="2"/>
      <c r="N16" s="2"/>
    </row>
    <row r="17" spans="1:9" s="10" customFormat="1" ht="21" customHeight="1" x14ac:dyDescent="0.35">
      <c r="A17" s="16"/>
      <c r="B17" s="17" t="s">
        <v>38</v>
      </c>
      <c r="C17" s="11">
        <v>94</v>
      </c>
      <c r="D17" s="11">
        <v>181</v>
      </c>
      <c r="E17" s="11">
        <v>47</v>
      </c>
      <c r="F17" s="11">
        <v>322</v>
      </c>
      <c r="G17" s="11">
        <v>67256</v>
      </c>
      <c r="H17" s="11">
        <v>371.58011049723757</v>
      </c>
      <c r="I17" s="11">
        <v>1545</v>
      </c>
    </row>
    <row r="18" spans="1:9" s="10" customFormat="1" ht="21" customHeight="1" x14ac:dyDescent="0.35">
      <c r="A18" s="6"/>
      <c r="B18" s="17" t="s">
        <v>39</v>
      </c>
      <c r="C18" s="11">
        <v>162</v>
      </c>
      <c r="D18" s="11">
        <v>205</v>
      </c>
      <c r="E18" s="11">
        <v>17</v>
      </c>
      <c r="F18" s="11">
        <v>384</v>
      </c>
      <c r="G18" s="11">
        <v>77428</v>
      </c>
      <c r="H18" s="11">
        <v>377.69756097560975</v>
      </c>
      <c r="I18" s="11">
        <v>1710</v>
      </c>
    </row>
    <row r="19" spans="1:9" s="10" customFormat="1" ht="21" customHeight="1" x14ac:dyDescent="0.35">
      <c r="A19" s="16"/>
      <c r="B19" s="17" t="s">
        <v>40</v>
      </c>
      <c r="C19" s="11">
        <v>177</v>
      </c>
      <c r="D19" s="11">
        <v>230</v>
      </c>
      <c r="E19" s="11">
        <v>23</v>
      </c>
      <c r="F19" s="11">
        <v>430</v>
      </c>
      <c r="G19" s="11">
        <v>91496</v>
      </c>
      <c r="H19" s="11">
        <v>397.80869565217392</v>
      </c>
      <c r="I19" s="11">
        <v>1710</v>
      </c>
    </row>
    <row r="20" spans="1:9" s="10" customFormat="1" ht="21" customHeight="1" x14ac:dyDescent="0.35">
      <c r="A20" s="16"/>
      <c r="B20" s="17" t="s">
        <v>41</v>
      </c>
      <c r="C20" s="11">
        <v>177</v>
      </c>
      <c r="D20" s="11">
        <v>230</v>
      </c>
      <c r="E20" s="11">
        <v>23</v>
      </c>
      <c r="F20" s="11">
        <v>430</v>
      </c>
      <c r="G20" s="11">
        <v>96313</v>
      </c>
      <c r="H20" s="11">
        <v>419</v>
      </c>
      <c r="I20" s="11">
        <v>1603</v>
      </c>
    </row>
    <row r="21" spans="1:9" x14ac:dyDescent="0.35">
      <c r="A21" s="18"/>
    </row>
  </sheetData>
  <pageMargins left="0.53740157499999996" right="0.33750000000000002" top="0.47244094488188998" bottom="0.59055118100000004" header="0.31496062992126" footer="0.47244094488188998"/>
  <pageSetup paperSize="11" scale="89" orientation="portrait" horizontalDpi="4294967293" verticalDpi="4294967293" r:id="rId1"/>
  <headerFooter alignWithMargins="0">
    <oddFooter>&amp;L&amp;"+,Italic"&amp;8S t a t i s t i k   P e r t a n i a n   D a n   P a n g a n   2 0 2 0                                    &amp;R&amp;"+,Italic"&amp;8 103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VII.3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2024-05-13T03:04:19Z</dcterms:created>
  <dcterms:modified xsi:type="dcterms:W3CDTF">2024-04-04T03:07:39Z</dcterms:modified>
</cp:coreProperties>
</file>