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<sst xmlns="http://schemas.openxmlformats.org/spreadsheetml/2006/main" count="38" uniqueCount="29">
  <si>
    <t>Daftar Jumlah Kendaraan Bermotor Wajib Uji (KBWU)</t>
  </si>
  <si>
    <t>Jenis Kendaraan</t>
  </si>
  <si>
    <t>Tahun 2022</t>
  </si>
  <si>
    <t>Tahun 2023</t>
  </si>
  <si>
    <t>Tahun 2024</t>
  </si>
  <si>
    <t>Tahun 2025</t>
  </si>
  <si>
    <t>Umum</t>
  </si>
  <si>
    <t>Tidak Untuk Umum</t>
  </si>
  <si>
    <t>Jumlah</t>
  </si>
  <si>
    <t>MOBIL PNP / MOBIL PENUMPANG SEDAN</t>
  </si>
  <si>
    <t>MOBIL BUS / MOBIL BUS KECIL.MOBIL BUS BESAR, MOBIL BUS SEDANG</t>
  </si>
  <si>
    <t>PICK UP / MOBIL BARANG BAK TERTUTUP, MOBIL BARANG BAK TERBUKA</t>
  </si>
  <si>
    <t>BESTEL WAGON / MOBIL BARANG BAK TERTUTUP, MOBIL BARANG BAK TERBUKA</t>
  </si>
  <si>
    <t>TRUCK / MOBIL BARANG BAK TERTUTUP, MOBIL BARANG BAK TERBUKA</t>
  </si>
  <si>
    <t>SUMBU III (BARANG) / MOBIL BARANG BAK TERTUTUP, MOBIL BARANG BAK TERBUKA</t>
  </si>
  <si>
    <t>SUMBU III (TANKI) / MOBIL BARANG BAK TERTUTUP</t>
  </si>
  <si>
    <t>TANKI / MOBIL TANGKI</t>
  </si>
  <si>
    <t>TRAKTOR HEAD / MOBIL PENARIK</t>
  </si>
  <si>
    <t>KEND. KHUSUS (AMBULAN) / KENDARAAN KHUSUS</t>
  </si>
  <si>
    <t>KEND. KHUSUS (MOBIL JENAZAH) / KENDARAAN KHUSUS</t>
  </si>
  <si>
    <t>KEND. KHUSUS (MOBIL PEMADAM KEBAKARAN) / KENDARAAN KHUSUS</t>
  </si>
  <si>
    <t>KEND. KHUSUS (MOBIL DINAS) / KENDARAAN KHUSUS</t>
  </si>
  <si>
    <t>KEND. KHUSUS (TRUCK CARRIERR) / KENDARAAN KHUSUS</t>
  </si>
  <si>
    <t>MIXER MOLEN / MOBIL BARANG BAK TERTUTUP</t>
  </si>
  <si>
    <t>KERETA GANDENG / KERETA GANDENG BAK TERBUKA</t>
  </si>
  <si>
    <t>KERETA TEMPEL / KERETA TEMPELAN BAK TERTUTUP, KERETA TEMPELEN TANGKI, KERETA TEMPELAN BAK TERBUKA</t>
  </si>
  <si>
    <t>TOTAL</t>
  </si>
  <si>
    <t>Sumber: Dinas Perhubungan Kabupaten Rembang</t>
  </si>
  <si>
    <t xml:space="preserve">KEPALA BIDANG TEKNIK KENDARAAN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</si>
</sst>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2.0"/>
      <color rgb="FF1F1F1F"/>
      <name val="Arial"/>
    </font>
    <font>
      <sz val="11.0"/>
      <color theme="1"/>
      <name val="Calibri"/>
    </font>
    <font>
      <b/>
      <sz val="12.0"/>
      <color theme="1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vertical="bottom"/>
    </xf>
    <xf borderId="2" fillId="0" fontId="3" numFmtId="0" xfId="0" applyAlignment="1" applyBorder="1" applyFont="1">
      <alignment horizontal="center" vertical="bottom"/>
    </xf>
    <xf borderId="2" fillId="0" fontId="4" numFmtId="0" xfId="0" applyBorder="1" applyFont="1"/>
    <xf borderId="3" fillId="0" fontId="4" numFmtId="0" xfId="0" applyBorder="1" applyFont="1"/>
    <xf borderId="4" fillId="0" fontId="2" numFmtId="0" xfId="0" applyAlignment="1" applyBorder="1" applyFont="1">
      <alignment vertical="bottom"/>
    </xf>
    <xf borderId="5" fillId="0" fontId="3" numFmtId="0" xfId="0" applyAlignment="1" applyBorder="1" applyFont="1">
      <alignment horizontal="center" vertical="bottom"/>
    </xf>
    <xf borderId="6" fillId="0" fontId="3" numFmtId="0" xfId="0" applyAlignment="1" applyBorder="1" applyFont="1">
      <alignment horizontal="center" vertical="bottom"/>
    </xf>
    <xf borderId="6" fillId="0" fontId="5" numFmtId="0" xfId="0" applyAlignment="1" applyBorder="1" applyFont="1">
      <alignment vertical="top"/>
    </xf>
    <xf borderId="5" fillId="0" fontId="5" numFmtId="0" xfId="0" applyAlignment="1" applyBorder="1" applyFont="1">
      <alignment horizontal="right" vertical="bottom"/>
    </xf>
    <xf borderId="6" fillId="0" fontId="5" numFmtId="0" xfId="0" applyAlignment="1" applyBorder="1" applyFont="1">
      <alignment horizontal="right" vertical="bottom"/>
    </xf>
    <xf borderId="6" fillId="0" fontId="2" numFmtId="0" xfId="0" applyAlignment="1" applyBorder="1" applyFont="1">
      <alignment vertical="bottom"/>
    </xf>
    <xf borderId="6" fillId="0" fontId="2" numFmtId="0" xfId="0" applyAlignment="1" applyBorder="1" applyFont="1">
      <alignment horizontal="right" vertical="bottom"/>
    </xf>
    <xf borderId="0" fillId="0" fontId="2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3" t="s">
        <v>1</v>
      </c>
      <c r="B3" s="4" t="s">
        <v>2</v>
      </c>
      <c r="C3" s="5"/>
      <c r="D3" s="6"/>
      <c r="E3" s="4" t="s">
        <v>3</v>
      </c>
      <c r="F3" s="5"/>
      <c r="G3" s="6"/>
      <c r="H3" s="4" t="s">
        <v>4</v>
      </c>
      <c r="I3" s="5"/>
      <c r="J3" s="6"/>
      <c r="K3" s="4" t="s">
        <v>5</v>
      </c>
      <c r="L3" s="5"/>
      <c r="M3" s="6"/>
      <c r="N3" s="2"/>
    </row>
    <row r="4">
      <c r="A4" s="7"/>
      <c r="B4" s="8" t="s">
        <v>6</v>
      </c>
      <c r="C4" s="8" t="s">
        <v>7</v>
      </c>
      <c r="D4" s="9" t="s">
        <v>8</v>
      </c>
      <c r="E4" s="9" t="s">
        <v>6</v>
      </c>
      <c r="F4" s="9" t="s">
        <v>7</v>
      </c>
      <c r="G4" s="9" t="s">
        <v>8</v>
      </c>
      <c r="H4" s="9" t="s">
        <v>6</v>
      </c>
      <c r="I4" s="9" t="s">
        <v>7</v>
      </c>
      <c r="J4" s="9" t="s">
        <v>8</v>
      </c>
      <c r="K4" s="9" t="s">
        <v>6</v>
      </c>
      <c r="L4" s="9" t="s">
        <v>7</v>
      </c>
      <c r="M4" s="9" t="s">
        <v>8</v>
      </c>
      <c r="N4" s="2"/>
    </row>
    <row r="5">
      <c r="A5" s="10" t="s">
        <v>9</v>
      </c>
      <c r="B5" s="11">
        <v>0.0</v>
      </c>
      <c r="C5" s="11">
        <v>0.0</v>
      </c>
      <c r="D5" s="11">
        <f t="shared" ref="D5:D21" si="1">B5+C5</f>
        <v>0</v>
      </c>
      <c r="E5" s="11">
        <v>0.0</v>
      </c>
      <c r="F5" s="11">
        <v>0.0</v>
      </c>
      <c r="G5" s="11">
        <f t="shared" ref="G5:G21" si="2">E5+F5</f>
        <v>0</v>
      </c>
      <c r="H5" s="11">
        <v>0.0</v>
      </c>
      <c r="I5" s="11">
        <v>0.0</v>
      </c>
      <c r="J5" s="11">
        <f t="shared" ref="J5:J21" si="3">H5+I5</f>
        <v>0</v>
      </c>
      <c r="K5" s="11">
        <v>0.0</v>
      </c>
      <c r="L5" s="11">
        <v>0.0</v>
      </c>
      <c r="M5" s="11">
        <f t="shared" ref="M5:M22" si="4">K5+L5</f>
        <v>0</v>
      </c>
      <c r="N5" s="2"/>
    </row>
    <row r="6">
      <c r="A6" s="10" t="s">
        <v>10</v>
      </c>
      <c r="B6" s="11">
        <v>1138.0</v>
      </c>
      <c r="C6" s="11">
        <v>144.0</v>
      </c>
      <c r="D6" s="11">
        <f t="shared" si="1"/>
        <v>1282</v>
      </c>
      <c r="E6" s="11">
        <v>1125.0</v>
      </c>
      <c r="F6" s="11">
        <v>159.0</v>
      </c>
      <c r="G6" s="11">
        <f t="shared" si="2"/>
        <v>1284</v>
      </c>
      <c r="H6" s="11">
        <v>1114.0</v>
      </c>
      <c r="I6" s="11">
        <v>162.0</v>
      </c>
      <c r="J6" s="11">
        <f t="shared" si="3"/>
        <v>1276</v>
      </c>
      <c r="K6" s="11">
        <v>1084.0</v>
      </c>
      <c r="L6" s="11">
        <v>172.0</v>
      </c>
      <c r="M6" s="11">
        <f t="shared" si="4"/>
        <v>1256</v>
      </c>
      <c r="N6" s="2"/>
    </row>
    <row r="7">
      <c r="A7" s="10" t="s">
        <v>11</v>
      </c>
      <c r="B7" s="11">
        <v>56.0</v>
      </c>
      <c r="C7" s="11">
        <v>4277.0</v>
      </c>
      <c r="D7" s="11">
        <f t="shared" si="1"/>
        <v>4333</v>
      </c>
      <c r="E7" s="11">
        <v>60.0</v>
      </c>
      <c r="F7" s="11">
        <v>4426.0</v>
      </c>
      <c r="G7" s="11">
        <f t="shared" si="2"/>
        <v>4486</v>
      </c>
      <c r="H7" s="11">
        <v>60.0</v>
      </c>
      <c r="I7" s="11">
        <v>4530.0</v>
      </c>
      <c r="J7" s="11">
        <f t="shared" si="3"/>
        <v>4590</v>
      </c>
      <c r="K7" s="11">
        <v>61.0</v>
      </c>
      <c r="L7" s="11">
        <v>4619.0</v>
      </c>
      <c r="M7" s="11">
        <f t="shared" si="4"/>
        <v>4680</v>
      </c>
      <c r="N7" s="2"/>
    </row>
    <row r="8">
      <c r="A8" s="10" t="s">
        <v>12</v>
      </c>
      <c r="B8" s="11">
        <v>0.0</v>
      </c>
      <c r="C8" s="11">
        <v>4.0</v>
      </c>
      <c r="D8" s="11">
        <f t="shared" si="1"/>
        <v>4</v>
      </c>
      <c r="E8" s="11">
        <v>0.0</v>
      </c>
      <c r="F8" s="11">
        <v>4.0</v>
      </c>
      <c r="G8" s="11">
        <f t="shared" si="2"/>
        <v>4</v>
      </c>
      <c r="H8" s="11">
        <v>0.0</v>
      </c>
      <c r="I8" s="11">
        <v>4.0</v>
      </c>
      <c r="J8" s="11">
        <f t="shared" si="3"/>
        <v>4</v>
      </c>
      <c r="K8" s="11">
        <v>0.0</v>
      </c>
      <c r="L8" s="11">
        <v>4.0</v>
      </c>
      <c r="M8" s="11">
        <f t="shared" si="4"/>
        <v>4</v>
      </c>
      <c r="N8" s="2"/>
    </row>
    <row r="9">
      <c r="A9" s="10" t="s">
        <v>13</v>
      </c>
      <c r="B9" s="11">
        <v>1968.0</v>
      </c>
      <c r="C9" s="11">
        <v>2042.0</v>
      </c>
      <c r="D9" s="11">
        <f t="shared" si="1"/>
        <v>4010</v>
      </c>
      <c r="E9" s="11">
        <v>1982.0</v>
      </c>
      <c r="F9" s="11">
        <v>2103.0</v>
      </c>
      <c r="G9" s="11">
        <f t="shared" si="2"/>
        <v>4085</v>
      </c>
      <c r="H9" s="11">
        <v>2021.0</v>
      </c>
      <c r="I9" s="11">
        <v>2153.0</v>
      </c>
      <c r="J9" s="11">
        <f t="shared" si="3"/>
        <v>4174</v>
      </c>
      <c r="K9" s="11">
        <v>2037.0</v>
      </c>
      <c r="L9" s="11">
        <v>2192.0</v>
      </c>
      <c r="M9" s="11">
        <f t="shared" si="4"/>
        <v>4229</v>
      </c>
      <c r="N9" s="2"/>
    </row>
    <row r="10">
      <c r="A10" s="10" t="s">
        <v>14</v>
      </c>
      <c r="B10" s="11">
        <v>271.0</v>
      </c>
      <c r="C10" s="11">
        <v>88.0</v>
      </c>
      <c r="D10" s="11">
        <f t="shared" si="1"/>
        <v>359</v>
      </c>
      <c r="E10" s="11">
        <v>274.0</v>
      </c>
      <c r="F10" s="11">
        <v>93.0</v>
      </c>
      <c r="G10" s="11">
        <f t="shared" si="2"/>
        <v>367</v>
      </c>
      <c r="H10" s="11">
        <v>282.0</v>
      </c>
      <c r="I10" s="11">
        <v>99.0</v>
      </c>
      <c r="J10" s="11">
        <f t="shared" si="3"/>
        <v>381</v>
      </c>
      <c r="K10" s="11">
        <v>292.0</v>
      </c>
      <c r="L10" s="11">
        <v>106.0</v>
      </c>
      <c r="M10" s="11">
        <f t="shared" si="4"/>
        <v>398</v>
      </c>
      <c r="N10" s="2"/>
    </row>
    <row r="11">
      <c r="A11" s="10" t="s">
        <v>15</v>
      </c>
      <c r="B11" s="11">
        <v>8.0</v>
      </c>
      <c r="C11" s="11">
        <v>4.0</v>
      </c>
      <c r="D11" s="11">
        <f t="shared" si="1"/>
        <v>12</v>
      </c>
      <c r="E11" s="11">
        <v>8.0</v>
      </c>
      <c r="F11" s="11">
        <v>5.0</v>
      </c>
      <c r="G11" s="11">
        <f t="shared" si="2"/>
        <v>13</v>
      </c>
      <c r="H11" s="11">
        <v>8.0</v>
      </c>
      <c r="I11" s="11">
        <v>5.0</v>
      </c>
      <c r="J11" s="11">
        <f t="shared" si="3"/>
        <v>13</v>
      </c>
      <c r="K11" s="11">
        <v>8.0</v>
      </c>
      <c r="L11" s="11">
        <v>5.0</v>
      </c>
      <c r="M11" s="11">
        <f t="shared" si="4"/>
        <v>13</v>
      </c>
      <c r="N11" s="2"/>
    </row>
    <row r="12">
      <c r="A12" s="10" t="s">
        <v>16</v>
      </c>
      <c r="B12" s="11">
        <v>5.0</v>
      </c>
      <c r="C12" s="11">
        <v>33.0</v>
      </c>
      <c r="D12" s="11">
        <f t="shared" si="1"/>
        <v>38</v>
      </c>
      <c r="E12" s="11">
        <v>5.0</v>
      </c>
      <c r="F12" s="11">
        <v>38.0</v>
      </c>
      <c r="G12" s="11">
        <f t="shared" si="2"/>
        <v>43</v>
      </c>
      <c r="H12" s="11">
        <v>5.0</v>
      </c>
      <c r="I12" s="11">
        <v>38.0</v>
      </c>
      <c r="J12" s="11">
        <f t="shared" si="3"/>
        <v>43</v>
      </c>
      <c r="K12" s="11">
        <v>5.0</v>
      </c>
      <c r="L12" s="11">
        <v>38.0</v>
      </c>
      <c r="M12" s="11">
        <f t="shared" si="4"/>
        <v>43</v>
      </c>
      <c r="N12" s="2"/>
    </row>
    <row r="13">
      <c r="A13" s="10" t="s">
        <v>17</v>
      </c>
      <c r="B13" s="11">
        <v>50.0</v>
      </c>
      <c r="C13" s="11">
        <v>4.0</v>
      </c>
      <c r="D13" s="11">
        <f t="shared" si="1"/>
        <v>54</v>
      </c>
      <c r="E13" s="11">
        <v>51.0</v>
      </c>
      <c r="F13" s="11">
        <v>4.0</v>
      </c>
      <c r="G13" s="11">
        <f t="shared" si="2"/>
        <v>55</v>
      </c>
      <c r="H13" s="11">
        <v>51.0</v>
      </c>
      <c r="I13" s="11">
        <v>5.0</v>
      </c>
      <c r="J13" s="11">
        <f t="shared" si="3"/>
        <v>56</v>
      </c>
      <c r="K13" s="11">
        <v>52.0</v>
      </c>
      <c r="L13" s="11">
        <v>5.0</v>
      </c>
      <c r="M13" s="11">
        <f t="shared" si="4"/>
        <v>57</v>
      </c>
      <c r="N13" s="2"/>
    </row>
    <row r="14">
      <c r="A14" s="10" t="s">
        <v>18</v>
      </c>
      <c r="B14" s="11">
        <v>0.0</v>
      </c>
      <c r="C14" s="11">
        <v>6.0</v>
      </c>
      <c r="D14" s="11">
        <f t="shared" si="1"/>
        <v>6</v>
      </c>
      <c r="E14" s="11">
        <v>0.0</v>
      </c>
      <c r="F14" s="11">
        <v>6.0</v>
      </c>
      <c r="G14" s="11">
        <f t="shared" si="2"/>
        <v>6</v>
      </c>
      <c r="H14" s="11">
        <v>0.0</v>
      </c>
      <c r="I14" s="11">
        <v>6.0</v>
      </c>
      <c r="J14" s="11">
        <f t="shared" si="3"/>
        <v>6</v>
      </c>
      <c r="K14" s="11">
        <v>0.0</v>
      </c>
      <c r="L14" s="11">
        <v>6.0</v>
      </c>
      <c r="M14" s="11">
        <f t="shared" si="4"/>
        <v>6</v>
      </c>
      <c r="N14" s="2"/>
    </row>
    <row r="15">
      <c r="A15" s="10" t="s">
        <v>19</v>
      </c>
      <c r="B15" s="11">
        <v>0.0</v>
      </c>
      <c r="C15" s="11">
        <v>1.0</v>
      </c>
      <c r="D15" s="11">
        <f t="shared" si="1"/>
        <v>1</v>
      </c>
      <c r="E15" s="11">
        <v>0.0</v>
      </c>
      <c r="F15" s="11">
        <v>1.0</v>
      </c>
      <c r="G15" s="11">
        <f t="shared" si="2"/>
        <v>1</v>
      </c>
      <c r="H15" s="11">
        <v>0.0</v>
      </c>
      <c r="I15" s="11">
        <v>1.0</v>
      </c>
      <c r="J15" s="11">
        <f t="shared" si="3"/>
        <v>1</v>
      </c>
      <c r="K15" s="11">
        <v>0.0</v>
      </c>
      <c r="L15" s="11">
        <v>1.0</v>
      </c>
      <c r="M15" s="11">
        <f t="shared" si="4"/>
        <v>1</v>
      </c>
      <c r="N15" s="2"/>
    </row>
    <row r="16">
      <c r="A16" s="10" t="s">
        <v>20</v>
      </c>
      <c r="B16" s="11">
        <v>0.0</v>
      </c>
      <c r="C16" s="11">
        <v>4.0</v>
      </c>
      <c r="D16" s="11">
        <f t="shared" si="1"/>
        <v>4</v>
      </c>
      <c r="E16" s="11">
        <v>0.0</v>
      </c>
      <c r="F16" s="11">
        <v>4.0</v>
      </c>
      <c r="G16" s="11">
        <f t="shared" si="2"/>
        <v>4</v>
      </c>
      <c r="H16" s="11">
        <v>0.0</v>
      </c>
      <c r="I16" s="11">
        <v>4.0</v>
      </c>
      <c r="J16" s="11">
        <f t="shared" si="3"/>
        <v>4</v>
      </c>
      <c r="K16" s="11">
        <v>0.0</v>
      </c>
      <c r="L16" s="11">
        <v>4.0</v>
      </c>
      <c r="M16" s="11">
        <f t="shared" si="4"/>
        <v>4</v>
      </c>
      <c r="N16" s="2"/>
    </row>
    <row r="17">
      <c r="A17" s="10" t="s">
        <v>21</v>
      </c>
      <c r="B17" s="12">
        <v>1.0</v>
      </c>
      <c r="C17" s="12">
        <v>10.0</v>
      </c>
      <c r="D17" s="11">
        <f t="shared" si="1"/>
        <v>11</v>
      </c>
      <c r="E17" s="12">
        <v>1.0</v>
      </c>
      <c r="F17" s="12">
        <v>10.0</v>
      </c>
      <c r="G17" s="11">
        <f t="shared" si="2"/>
        <v>11</v>
      </c>
      <c r="H17" s="12">
        <v>1.0</v>
      </c>
      <c r="I17" s="12">
        <v>9.0</v>
      </c>
      <c r="J17" s="11">
        <f t="shared" si="3"/>
        <v>10</v>
      </c>
      <c r="K17" s="12">
        <v>1.0</v>
      </c>
      <c r="L17" s="12">
        <v>9.0</v>
      </c>
      <c r="M17" s="11">
        <f t="shared" si="4"/>
        <v>10</v>
      </c>
      <c r="N17" s="2"/>
    </row>
    <row r="18">
      <c r="A18" s="10" t="s">
        <v>22</v>
      </c>
      <c r="B18" s="13"/>
      <c r="C18" s="13"/>
      <c r="D18" s="11">
        <f t="shared" si="1"/>
        <v>0</v>
      </c>
      <c r="E18" s="14">
        <v>0.0</v>
      </c>
      <c r="F18" s="14">
        <v>1.0</v>
      </c>
      <c r="G18" s="11">
        <f t="shared" si="2"/>
        <v>1</v>
      </c>
      <c r="H18" s="14">
        <v>0.0</v>
      </c>
      <c r="I18" s="14">
        <v>1.0</v>
      </c>
      <c r="J18" s="11">
        <f t="shared" si="3"/>
        <v>1</v>
      </c>
      <c r="K18" s="14">
        <v>0.0</v>
      </c>
      <c r="L18" s="14">
        <v>8.0</v>
      </c>
      <c r="M18" s="11">
        <f t="shared" si="4"/>
        <v>8</v>
      </c>
      <c r="N18" s="2"/>
    </row>
    <row r="19">
      <c r="A19" s="10" t="s">
        <v>23</v>
      </c>
      <c r="B19" s="14">
        <v>7.0</v>
      </c>
      <c r="C19" s="14">
        <v>0.0</v>
      </c>
      <c r="D19" s="11">
        <f t="shared" si="1"/>
        <v>7</v>
      </c>
      <c r="E19" s="14">
        <v>7.0</v>
      </c>
      <c r="F19" s="14">
        <v>0.0</v>
      </c>
      <c r="G19" s="11">
        <f t="shared" si="2"/>
        <v>7</v>
      </c>
      <c r="H19" s="14">
        <v>7.0</v>
      </c>
      <c r="I19" s="14">
        <v>0.0</v>
      </c>
      <c r="J19" s="11">
        <f t="shared" si="3"/>
        <v>7</v>
      </c>
      <c r="K19" s="14">
        <v>7.0</v>
      </c>
      <c r="L19" s="14">
        <v>0.0</v>
      </c>
      <c r="M19" s="11">
        <f t="shared" si="4"/>
        <v>7</v>
      </c>
      <c r="N19" s="2"/>
    </row>
    <row r="20">
      <c r="A20" s="10" t="s">
        <v>24</v>
      </c>
      <c r="B20" s="14">
        <v>168.0</v>
      </c>
      <c r="C20" s="14">
        <v>21.0</v>
      </c>
      <c r="D20" s="11">
        <f t="shared" si="1"/>
        <v>189</v>
      </c>
      <c r="E20" s="14">
        <v>168.0</v>
      </c>
      <c r="F20" s="14">
        <v>21.0</v>
      </c>
      <c r="G20" s="11">
        <f t="shared" si="2"/>
        <v>189</v>
      </c>
      <c r="H20" s="14">
        <v>168.0</v>
      </c>
      <c r="I20" s="14">
        <v>21.0</v>
      </c>
      <c r="J20" s="11">
        <f t="shared" si="3"/>
        <v>189</v>
      </c>
      <c r="K20" s="14">
        <v>167.0</v>
      </c>
      <c r="L20" s="14">
        <v>21.0</v>
      </c>
      <c r="M20" s="11">
        <f t="shared" si="4"/>
        <v>188</v>
      </c>
      <c r="N20" s="2"/>
    </row>
    <row r="21">
      <c r="A21" s="10" t="s">
        <v>25</v>
      </c>
      <c r="B21" s="14">
        <v>27.0</v>
      </c>
      <c r="C21" s="14">
        <v>5.0</v>
      </c>
      <c r="D21" s="11">
        <f t="shared" si="1"/>
        <v>32</v>
      </c>
      <c r="E21" s="14">
        <v>27.0</v>
      </c>
      <c r="F21" s="14">
        <v>5.0</v>
      </c>
      <c r="G21" s="11">
        <f t="shared" si="2"/>
        <v>32</v>
      </c>
      <c r="H21" s="14">
        <v>29.0</v>
      </c>
      <c r="I21" s="14">
        <v>5.0</v>
      </c>
      <c r="J21" s="11">
        <f t="shared" si="3"/>
        <v>34</v>
      </c>
      <c r="K21" s="14">
        <v>36.0</v>
      </c>
      <c r="L21" s="14">
        <v>5.0</v>
      </c>
      <c r="M21" s="11">
        <f t="shared" si="4"/>
        <v>41</v>
      </c>
      <c r="N21" s="2"/>
    </row>
    <row r="22">
      <c r="A22" s="14" t="s">
        <v>26</v>
      </c>
      <c r="B22" s="14">
        <f t="shared" ref="B22:L22" si="5">SUM(B5:B21)</f>
        <v>3699</v>
      </c>
      <c r="C22" s="14">
        <f t="shared" si="5"/>
        <v>6643</v>
      </c>
      <c r="D22" s="14">
        <f t="shared" si="5"/>
        <v>10342</v>
      </c>
      <c r="E22" s="14">
        <f t="shared" si="5"/>
        <v>3708</v>
      </c>
      <c r="F22" s="14">
        <f t="shared" si="5"/>
        <v>6880</v>
      </c>
      <c r="G22" s="14">
        <f t="shared" si="5"/>
        <v>10588</v>
      </c>
      <c r="H22" s="14">
        <f t="shared" si="5"/>
        <v>3746</v>
      </c>
      <c r="I22" s="14">
        <f t="shared" si="5"/>
        <v>7043</v>
      </c>
      <c r="J22" s="14">
        <f t="shared" si="5"/>
        <v>10789</v>
      </c>
      <c r="K22" s="14">
        <f t="shared" si="5"/>
        <v>3750</v>
      </c>
      <c r="L22" s="14">
        <f t="shared" si="5"/>
        <v>7195</v>
      </c>
      <c r="M22" s="14">
        <f t="shared" si="4"/>
        <v>10945</v>
      </c>
      <c r="N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2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15" t="s">
        <v>28</v>
      </c>
      <c r="G26" s="2"/>
      <c r="H26" s="2"/>
      <c r="I26" s="2"/>
      <c r="J26" s="2"/>
      <c r="K26" s="2"/>
      <c r="L26" s="2"/>
      <c r="M26" s="2"/>
      <c r="N26" s="2"/>
    </row>
  </sheetData>
  <mergeCells count="4">
    <mergeCell ref="B3:D3"/>
    <mergeCell ref="E3:G3"/>
    <mergeCell ref="H3:J3"/>
    <mergeCell ref="K3:M3"/>
  </mergeCells>
  <drawing r:id="rId1"/>
</worksheet>
</file>