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076A3F3B-0877-448A-ABF2-FE92CF65921A}" xr6:coauthVersionLast="47" xr6:coauthVersionMax="47" xr10:uidLastSave="{00000000-0000-0000-0000-000000000000}"/>
  <bookViews>
    <workbookView xWindow="-120" yWindow="-120" windowWidth="20730" windowHeight="11760" xr2:uid="{61BC0B29-F67E-4422-8999-88E7C0DBEE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0" i="1" l="1"/>
  <c r="S20" i="1"/>
  <c r="O20" i="1"/>
  <c r="N20" i="1"/>
  <c r="J20" i="1"/>
  <c r="I20" i="1"/>
  <c r="E20" i="1"/>
  <c r="E23" i="1" s="1"/>
  <c r="D20" i="1"/>
</calcChain>
</file>

<file path=xl/sharedStrings.xml><?xml version="1.0" encoding="utf-8"?>
<sst xmlns="http://schemas.openxmlformats.org/spreadsheetml/2006/main" count="26" uniqueCount="26">
  <si>
    <t>Populasi Unggas Menurut Kecamatan dan Jenis Unggas di Kabupaten Rembang (ekor), 2021-2024</t>
  </si>
  <si>
    <t>Poultry Population by Subdistrict and Kind of Poultry in Rembang Regency (Heads), 2021-2024</t>
  </si>
  <si>
    <t>Kecamatan</t>
  </si>
  <si>
    <t>Ayam Kampung/Native Chicken</t>
  </si>
  <si>
    <t>Ayam Petelur/Layer</t>
  </si>
  <si>
    <t>Ayam Pedaging/Broiller</t>
  </si>
  <si>
    <t>Itik/Itik Manila/Duck</t>
  </si>
  <si>
    <t>Subdistrict</t>
  </si>
  <si>
    <t>Sumber</t>
  </si>
  <si>
    <t>Bulu</t>
  </si>
  <si>
    <t>Gunem</t>
  </si>
  <si>
    <t>Sale</t>
  </si>
  <si>
    <t>-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</si>
  <si>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</si>
  <si>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</si>
  <si>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</si>
  <si>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</si>
  <si>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</si>
  <si>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</si>
  <si>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</si>
  <si>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</si>
  <si>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</si>
  <si>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</si>
  <si>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</si>
  <si>
    <t>Sumber/Source: Dinas Pertanian dan Pangan Kabupaten Rembang/Agriculture and Food Office of Rembang Regency</t>
  </si>
  <si>
    <t>* terdapat peningkatan kemitraan ayan pedaging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</si>
</sst>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</font>
    <font>
      <b/>
      <i/>
      <sz val="11"/>
      <color rgb="FF000000"/>
      <name val="Calibri"/>
    </font>
    <font>
      <b/>
      <sz val="11"/>
      <color rgb="FFFFFFFF"/>
      <name val="Calibri"/>
    </font>
    <font>
      <sz val="11"/>
      <name val="Calibri"/>
    </font>
    <font>
      <b/>
      <i/>
      <sz val="11"/>
      <color rgb="FFFFFFFF"/>
      <name val="Calibri"/>
    </font>
    <font>
      <sz val="9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3"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/>
    <xf numFmtId="0" fontId="7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3" fontId="3" fillId="0" borderId="0" xfId="0" applyNumberFormat="1" applyFont="1"/>
    <xf numFmtId="3" fontId="8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left"/>
    </xf>
    <xf numFmtId="3" fontId="2" fillId="0" borderId="2" xfId="0" applyNumberFormat="1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5650E-154D-4654-ABE3-B4CB7ADC31AE}">
  <dimension ref="A1:AC1000"/>
  <sheetViews>
    <sheetView tabSelected="1" workbookViewId="0">
      <selection sqref="A1:L1"/>
    </sheetView>
  </sheetViews>
  <sheetFormatPr defaultColWidth="14.42578125" defaultRowHeight="15"/>
  <sheetData>
    <row r="1" spans="1:2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4"/>
      <c r="Q1" s="4"/>
      <c r="R1" s="3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>
      <c r="A2" s="6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7"/>
      <c r="N2" s="7"/>
      <c r="O2" s="7"/>
      <c r="P2" s="4"/>
      <c r="Q2" s="4"/>
      <c r="R2" s="7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>
      <c r="A4" s="8" t="s">
        <v>2</v>
      </c>
      <c r="B4" s="9" t="s">
        <v>3</v>
      </c>
      <c r="C4" s="10"/>
      <c r="D4" s="10"/>
      <c r="E4" s="8"/>
      <c r="F4" s="8"/>
      <c r="G4" s="9" t="s">
        <v>4</v>
      </c>
      <c r="H4" s="10"/>
      <c r="I4" s="8"/>
      <c r="J4" s="8"/>
      <c r="K4" s="8"/>
      <c r="L4" s="9" t="s">
        <v>5</v>
      </c>
      <c r="M4" s="10"/>
      <c r="N4" s="8"/>
      <c r="O4" s="8"/>
      <c r="P4" s="8"/>
      <c r="Q4" s="9" t="s">
        <v>6</v>
      </c>
      <c r="R4" s="10"/>
      <c r="S4" s="10"/>
      <c r="T4" s="10"/>
      <c r="U4" s="5"/>
      <c r="V4" s="5"/>
      <c r="W4" s="5"/>
      <c r="X4" s="5"/>
      <c r="Y4" s="5"/>
      <c r="Z4" s="5"/>
      <c r="AA4" s="5"/>
      <c r="AB4" s="5"/>
      <c r="AC4" s="5"/>
    </row>
    <row r="5" spans="1:29">
      <c r="A5" s="11" t="s">
        <v>7</v>
      </c>
      <c r="B5" s="12">
        <v>2021</v>
      </c>
      <c r="C5" s="12">
        <v>2022</v>
      </c>
      <c r="D5" s="8">
        <v>2023</v>
      </c>
      <c r="E5" s="8">
        <v>2024</v>
      </c>
      <c r="F5" s="8"/>
      <c r="G5" s="12">
        <v>2021</v>
      </c>
      <c r="H5" s="12">
        <v>2022</v>
      </c>
      <c r="I5" s="8">
        <v>2023</v>
      </c>
      <c r="J5" s="8">
        <v>2024</v>
      </c>
      <c r="K5" s="8"/>
      <c r="L5" s="12">
        <v>2021</v>
      </c>
      <c r="M5" s="12">
        <v>2022</v>
      </c>
      <c r="N5" s="8">
        <v>2023</v>
      </c>
      <c r="O5" s="8">
        <v>2024</v>
      </c>
      <c r="P5" s="8"/>
      <c r="Q5" s="12">
        <v>2021</v>
      </c>
      <c r="R5" s="12">
        <v>2022</v>
      </c>
      <c r="S5" s="12">
        <v>2023</v>
      </c>
      <c r="T5" s="12">
        <v>2024</v>
      </c>
      <c r="U5" s="5"/>
      <c r="V5" s="5"/>
      <c r="W5" s="5"/>
      <c r="X5" s="5"/>
      <c r="Y5" s="5"/>
      <c r="Z5" s="5"/>
      <c r="AA5" s="5"/>
      <c r="AB5" s="5"/>
      <c r="AC5" s="5"/>
    </row>
    <row r="6" spans="1:29">
      <c r="A6" s="13" t="s">
        <v>8</v>
      </c>
      <c r="B6" s="14">
        <v>74864</v>
      </c>
      <c r="C6" s="14">
        <v>74888</v>
      </c>
      <c r="D6" s="14">
        <v>74896</v>
      </c>
      <c r="E6" s="14">
        <v>34745</v>
      </c>
      <c r="F6" s="14"/>
      <c r="G6" s="14">
        <v>0</v>
      </c>
      <c r="H6" s="14">
        <v>0</v>
      </c>
      <c r="I6" s="14">
        <v>0</v>
      </c>
      <c r="J6" s="14">
        <v>0</v>
      </c>
      <c r="K6" s="14"/>
      <c r="L6" s="14">
        <v>310000</v>
      </c>
      <c r="M6" s="14">
        <v>303000</v>
      </c>
      <c r="N6" s="14">
        <v>307000</v>
      </c>
      <c r="O6" s="15">
        <v>480760</v>
      </c>
      <c r="P6" s="14"/>
      <c r="Q6" s="14">
        <v>0</v>
      </c>
      <c r="R6" s="14">
        <v>0</v>
      </c>
      <c r="S6" s="14">
        <v>0</v>
      </c>
      <c r="T6" s="16">
        <v>766</v>
      </c>
      <c r="U6" s="5"/>
      <c r="V6" s="5"/>
      <c r="W6" s="5"/>
      <c r="X6" s="5"/>
      <c r="Y6" s="5"/>
      <c r="Z6" s="5"/>
      <c r="AA6" s="5"/>
      <c r="AB6" s="5"/>
      <c r="AC6" s="5"/>
    </row>
    <row r="7" spans="1:29">
      <c r="A7" s="13" t="s">
        <v>9</v>
      </c>
      <c r="B7" s="14">
        <v>40225</v>
      </c>
      <c r="C7" s="14">
        <v>40249</v>
      </c>
      <c r="D7" s="14">
        <v>40257</v>
      </c>
      <c r="E7" s="14">
        <v>20537</v>
      </c>
      <c r="F7" s="14"/>
      <c r="G7" s="14">
        <v>0</v>
      </c>
      <c r="H7" s="14">
        <v>0</v>
      </c>
      <c r="I7" s="14">
        <v>0</v>
      </c>
      <c r="J7" s="14">
        <v>0</v>
      </c>
      <c r="K7" s="14"/>
      <c r="L7" s="14">
        <v>25000</v>
      </c>
      <c r="M7" s="14">
        <v>31000</v>
      </c>
      <c r="N7" s="14">
        <v>60500</v>
      </c>
      <c r="O7" s="15">
        <v>137880</v>
      </c>
      <c r="P7" s="14"/>
      <c r="Q7" s="14">
        <v>0</v>
      </c>
      <c r="R7" s="14">
        <v>0</v>
      </c>
      <c r="S7" s="14">
        <v>0</v>
      </c>
      <c r="T7" s="16">
        <v>856</v>
      </c>
      <c r="U7" s="5"/>
      <c r="V7" s="5"/>
      <c r="W7" s="5"/>
      <c r="X7" s="5"/>
      <c r="Y7" s="5"/>
      <c r="Z7" s="5"/>
      <c r="AA7" s="5"/>
      <c r="AB7" s="5"/>
      <c r="AC7" s="5"/>
    </row>
    <row r="8" spans="1:29">
      <c r="A8" s="13" t="s">
        <v>10</v>
      </c>
      <c r="B8" s="14">
        <v>46541</v>
      </c>
      <c r="C8" s="14">
        <v>46565</v>
      </c>
      <c r="D8" s="14">
        <v>46573</v>
      </c>
      <c r="E8" s="14">
        <v>28655</v>
      </c>
      <c r="F8" s="14"/>
      <c r="G8" s="14">
        <v>550</v>
      </c>
      <c r="H8" s="14">
        <v>710</v>
      </c>
      <c r="I8" s="14">
        <v>710</v>
      </c>
      <c r="J8" s="14">
        <v>1200</v>
      </c>
      <c r="K8" s="14"/>
      <c r="L8" s="14">
        <v>0</v>
      </c>
      <c r="M8" s="14">
        <v>0</v>
      </c>
      <c r="N8" s="14">
        <v>0</v>
      </c>
      <c r="O8" s="15">
        <v>529480</v>
      </c>
      <c r="P8" s="14"/>
      <c r="Q8" s="14">
        <v>12625</v>
      </c>
      <c r="R8" s="14">
        <v>13500</v>
      </c>
      <c r="S8" s="14">
        <v>13500</v>
      </c>
      <c r="T8" s="16">
        <v>653</v>
      </c>
      <c r="U8" s="5"/>
      <c r="V8" s="5"/>
      <c r="W8" s="5"/>
      <c r="X8" s="5"/>
      <c r="Y8" s="5"/>
      <c r="Z8" s="5"/>
      <c r="AA8" s="5"/>
      <c r="AB8" s="5"/>
      <c r="AC8" s="5"/>
    </row>
    <row r="9" spans="1:29">
      <c r="A9" s="13" t="s">
        <v>11</v>
      </c>
      <c r="B9" s="14">
        <v>108685</v>
      </c>
      <c r="C9" s="14">
        <v>108709</v>
      </c>
      <c r="D9" s="14">
        <v>108717</v>
      </c>
      <c r="E9" s="14">
        <v>13486</v>
      </c>
      <c r="F9" s="14"/>
      <c r="G9" s="14">
        <v>19700</v>
      </c>
      <c r="H9" s="14">
        <v>19700</v>
      </c>
      <c r="I9" s="14">
        <v>19700</v>
      </c>
      <c r="J9" s="14">
        <v>19700</v>
      </c>
      <c r="K9" s="14"/>
      <c r="L9" s="14">
        <v>90000</v>
      </c>
      <c r="M9" s="14">
        <v>119000</v>
      </c>
      <c r="N9" s="14">
        <v>119000</v>
      </c>
      <c r="O9" s="16" t="s">
        <v>12</v>
      </c>
      <c r="P9" s="14"/>
      <c r="Q9" s="14">
        <v>20705</v>
      </c>
      <c r="R9" s="14">
        <v>21000</v>
      </c>
      <c r="S9" s="14">
        <v>21360</v>
      </c>
      <c r="T9" s="16">
        <v>2581</v>
      </c>
      <c r="U9" s="5"/>
      <c r="V9" s="5"/>
      <c r="W9" s="5"/>
      <c r="X9" s="5"/>
      <c r="Y9" s="5"/>
      <c r="Z9" s="5"/>
      <c r="AA9" s="5"/>
      <c r="AB9" s="5"/>
      <c r="AC9" s="5"/>
    </row>
    <row r="10" spans="1:29">
      <c r="A10" s="13" t="s">
        <v>13</v>
      </c>
      <c r="B10" s="14">
        <v>77298</v>
      </c>
      <c r="C10" s="14">
        <v>77322</v>
      </c>
      <c r="D10" s="14">
        <v>77330</v>
      </c>
      <c r="E10" s="14">
        <v>27175</v>
      </c>
      <c r="F10" s="14"/>
      <c r="G10" s="14">
        <v>350</v>
      </c>
      <c r="H10" s="14">
        <v>1800</v>
      </c>
      <c r="I10" s="14">
        <v>1800</v>
      </c>
      <c r="J10" s="14">
        <v>6350</v>
      </c>
      <c r="K10" s="14"/>
      <c r="L10" s="14">
        <v>45000</v>
      </c>
      <c r="M10" s="14">
        <v>41000</v>
      </c>
      <c r="N10" s="14">
        <v>41000</v>
      </c>
      <c r="O10" s="15">
        <v>289900</v>
      </c>
      <c r="P10" s="14"/>
      <c r="Q10" s="14">
        <v>0</v>
      </c>
      <c r="R10" s="14">
        <v>0</v>
      </c>
      <c r="S10" s="14">
        <v>0</v>
      </c>
      <c r="T10" s="16">
        <v>3641</v>
      </c>
      <c r="U10" s="5"/>
      <c r="V10" s="5"/>
      <c r="W10" s="5"/>
      <c r="X10" s="5"/>
      <c r="Y10" s="5"/>
      <c r="Z10" s="5"/>
      <c r="AA10" s="5"/>
      <c r="AB10" s="5"/>
      <c r="AC10" s="5"/>
    </row>
    <row r="11" spans="1:29">
      <c r="A11" s="13" t="s">
        <v>14</v>
      </c>
      <c r="B11" s="14">
        <v>69728</v>
      </c>
      <c r="C11" s="14">
        <v>69752</v>
      </c>
      <c r="D11" s="14">
        <v>69760</v>
      </c>
      <c r="E11" s="14">
        <v>28740</v>
      </c>
      <c r="F11" s="14"/>
      <c r="G11" s="14">
        <v>5400</v>
      </c>
      <c r="H11" s="14">
        <v>5400</v>
      </c>
      <c r="I11" s="14">
        <v>5400</v>
      </c>
      <c r="J11" s="14">
        <v>5400</v>
      </c>
      <c r="K11" s="14"/>
      <c r="L11" s="14">
        <v>455000</v>
      </c>
      <c r="M11" s="14">
        <v>431000</v>
      </c>
      <c r="N11" s="14">
        <v>431000</v>
      </c>
      <c r="O11" s="15">
        <v>744872</v>
      </c>
      <c r="P11" s="14"/>
      <c r="Q11" s="14">
        <v>0</v>
      </c>
      <c r="R11" s="14">
        <v>0</v>
      </c>
      <c r="S11" s="14">
        <v>0</v>
      </c>
      <c r="T11" s="16">
        <v>348</v>
      </c>
      <c r="U11" s="5"/>
      <c r="V11" s="5"/>
      <c r="W11" s="5"/>
      <c r="X11" s="5"/>
      <c r="Y11" s="5"/>
      <c r="Z11" s="5"/>
      <c r="AA11" s="5"/>
      <c r="AB11" s="5"/>
      <c r="AC11" s="5"/>
    </row>
    <row r="12" spans="1:29">
      <c r="A12" s="13" t="s">
        <v>15</v>
      </c>
      <c r="B12" s="14">
        <v>53219</v>
      </c>
      <c r="C12" s="14">
        <v>53243</v>
      </c>
      <c r="D12" s="14">
        <v>53251</v>
      </c>
      <c r="E12" s="14">
        <v>27708</v>
      </c>
      <c r="F12" s="14"/>
      <c r="G12" s="14">
        <v>0</v>
      </c>
      <c r="H12" s="14">
        <v>0</v>
      </c>
      <c r="I12" s="14">
        <v>0</v>
      </c>
      <c r="J12" s="14">
        <v>0</v>
      </c>
      <c r="K12" s="14"/>
      <c r="L12" s="14">
        <v>197500</v>
      </c>
      <c r="M12" s="14">
        <v>209750</v>
      </c>
      <c r="N12" s="14">
        <v>209750</v>
      </c>
      <c r="O12" s="15">
        <v>651592</v>
      </c>
      <c r="P12" s="14"/>
      <c r="Q12" s="14">
        <v>18180</v>
      </c>
      <c r="R12" s="14">
        <v>19110</v>
      </c>
      <c r="S12" s="14">
        <v>19110</v>
      </c>
      <c r="T12" s="16">
        <v>1983</v>
      </c>
      <c r="U12" s="5"/>
      <c r="V12" s="5"/>
      <c r="W12" s="5"/>
      <c r="X12" s="5"/>
      <c r="Y12" s="5"/>
      <c r="Z12" s="5"/>
      <c r="AA12" s="5"/>
      <c r="AB12" s="5"/>
      <c r="AC12" s="5"/>
    </row>
    <row r="13" spans="1:29">
      <c r="A13" s="13" t="s">
        <v>16</v>
      </c>
      <c r="B13" s="14">
        <v>63010</v>
      </c>
      <c r="C13" s="14">
        <v>63034</v>
      </c>
      <c r="D13" s="14">
        <v>63042</v>
      </c>
      <c r="E13" s="14">
        <v>24450</v>
      </c>
      <c r="F13" s="14"/>
      <c r="G13" s="14">
        <v>3000</v>
      </c>
      <c r="H13" s="14">
        <v>3500</v>
      </c>
      <c r="I13" s="14">
        <v>3500</v>
      </c>
      <c r="J13" s="14">
        <v>3000</v>
      </c>
      <c r="K13" s="14"/>
      <c r="L13" s="14">
        <v>193500</v>
      </c>
      <c r="M13" s="14">
        <v>263250</v>
      </c>
      <c r="N13" s="14">
        <v>263250</v>
      </c>
      <c r="O13" s="15">
        <v>176670</v>
      </c>
      <c r="P13" s="14"/>
      <c r="Q13" s="14">
        <v>0</v>
      </c>
      <c r="R13" s="14">
        <v>500</v>
      </c>
      <c r="S13" s="14">
        <v>500</v>
      </c>
      <c r="T13" s="16">
        <v>1248</v>
      </c>
      <c r="U13" s="5"/>
      <c r="V13" s="5"/>
      <c r="W13" s="5"/>
      <c r="X13" s="5"/>
      <c r="Y13" s="5"/>
      <c r="Z13" s="5"/>
      <c r="AA13" s="5"/>
      <c r="AB13" s="5"/>
      <c r="AC13" s="5"/>
    </row>
    <row r="14" spans="1:29">
      <c r="A14" s="13" t="s">
        <v>17</v>
      </c>
      <c r="B14" s="14">
        <v>57946</v>
      </c>
      <c r="C14" s="14">
        <v>57970</v>
      </c>
      <c r="D14" s="14">
        <v>60478</v>
      </c>
      <c r="E14" s="14">
        <v>35310</v>
      </c>
      <c r="F14" s="14"/>
      <c r="G14" s="14">
        <v>0</v>
      </c>
      <c r="H14" s="14">
        <v>3320</v>
      </c>
      <c r="I14" s="14">
        <v>3320</v>
      </c>
      <c r="J14" s="14">
        <v>3320</v>
      </c>
      <c r="K14" s="14"/>
      <c r="L14" s="14">
        <v>355000</v>
      </c>
      <c r="M14" s="14">
        <v>399500</v>
      </c>
      <c r="N14" s="14">
        <v>444000</v>
      </c>
      <c r="O14" s="15">
        <v>1569402</v>
      </c>
      <c r="P14" s="14"/>
      <c r="Q14" s="14">
        <v>5050</v>
      </c>
      <c r="R14" s="14">
        <v>5000</v>
      </c>
      <c r="S14" s="14">
        <v>5000</v>
      </c>
      <c r="T14" s="16">
        <v>1194</v>
      </c>
      <c r="U14" s="5"/>
      <c r="V14" s="5"/>
      <c r="W14" s="5"/>
      <c r="X14" s="5"/>
      <c r="Y14" s="5"/>
      <c r="Z14" s="5"/>
      <c r="AA14" s="5"/>
      <c r="AB14" s="5"/>
      <c r="AC14" s="5"/>
    </row>
    <row r="15" spans="1:29">
      <c r="A15" s="13" t="s">
        <v>18</v>
      </c>
      <c r="B15" s="14">
        <v>79388</v>
      </c>
      <c r="C15" s="14">
        <v>79412</v>
      </c>
      <c r="D15" s="14">
        <v>79420</v>
      </c>
      <c r="E15" s="14">
        <v>57164</v>
      </c>
      <c r="F15" s="14"/>
      <c r="G15" s="14">
        <v>3000</v>
      </c>
      <c r="H15" s="14">
        <v>3000</v>
      </c>
      <c r="I15" s="14">
        <v>3000</v>
      </c>
      <c r="J15" s="14">
        <v>2900</v>
      </c>
      <c r="K15" s="14"/>
      <c r="L15" s="14">
        <v>235000</v>
      </c>
      <c r="M15" s="14">
        <v>247000</v>
      </c>
      <c r="N15" s="14">
        <v>247000</v>
      </c>
      <c r="O15" s="15">
        <v>295871</v>
      </c>
      <c r="P15" s="14"/>
      <c r="Q15" s="14">
        <v>34340</v>
      </c>
      <c r="R15" s="14">
        <v>34000</v>
      </c>
      <c r="S15" s="14">
        <v>34000</v>
      </c>
      <c r="T15" s="16">
        <v>8864</v>
      </c>
      <c r="U15" s="5"/>
      <c r="V15" s="5"/>
      <c r="W15" s="5"/>
      <c r="X15" s="5"/>
      <c r="Y15" s="5"/>
      <c r="Z15" s="5"/>
      <c r="AA15" s="5"/>
      <c r="AB15" s="5"/>
      <c r="AC15" s="5"/>
    </row>
    <row r="16" spans="1:29">
      <c r="A16" s="13" t="s">
        <v>19</v>
      </c>
      <c r="B16" s="14">
        <v>57369</v>
      </c>
      <c r="C16" s="14">
        <v>57393</v>
      </c>
      <c r="D16" s="14">
        <v>57401</v>
      </c>
      <c r="E16" s="14">
        <v>15203</v>
      </c>
      <c r="F16" s="14"/>
      <c r="G16" s="14">
        <v>5550</v>
      </c>
      <c r="H16" s="14">
        <v>5550</v>
      </c>
      <c r="I16" s="14">
        <v>5550</v>
      </c>
      <c r="J16" s="14">
        <v>0</v>
      </c>
      <c r="K16" s="14"/>
      <c r="L16" s="14">
        <v>180000</v>
      </c>
      <c r="M16" s="14">
        <v>182500</v>
      </c>
      <c r="N16" s="14">
        <v>186000</v>
      </c>
      <c r="O16" s="15">
        <v>834554</v>
      </c>
      <c r="P16" s="14"/>
      <c r="Q16" s="14">
        <v>0</v>
      </c>
      <c r="R16" s="14">
        <v>0</v>
      </c>
      <c r="S16" s="14">
        <v>0</v>
      </c>
      <c r="T16" s="16">
        <v>1034</v>
      </c>
      <c r="U16" s="5"/>
      <c r="V16" s="5"/>
      <c r="W16" s="5"/>
      <c r="X16" s="5"/>
      <c r="Y16" s="5"/>
      <c r="Z16" s="5"/>
      <c r="AA16" s="5"/>
      <c r="AB16" s="5"/>
      <c r="AC16" s="5"/>
    </row>
    <row r="17" spans="1:29">
      <c r="A17" s="13" t="s">
        <v>20</v>
      </c>
      <c r="B17" s="14">
        <v>80853</v>
      </c>
      <c r="C17" s="14">
        <v>80877</v>
      </c>
      <c r="D17" s="14">
        <v>80885</v>
      </c>
      <c r="E17" s="14">
        <v>26552</v>
      </c>
      <c r="F17" s="14"/>
      <c r="G17" s="14">
        <v>0</v>
      </c>
      <c r="H17" s="14">
        <v>0</v>
      </c>
      <c r="I17" s="14">
        <v>300</v>
      </c>
      <c r="J17" s="14">
        <v>5850</v>
      </c>
      <c r="K17" s="14"/>
      <c r="L17" s="14">
        <v>245000</v>
      </c>
      <c r="M17" s="14">
        <v>252000</v>
      </c>
      <c r="N17" s="14">
        <v>252000</v>
      </c>
      <c r="O17" s="15">
        <v>99818</v>
      </c>
      <c r="P17" s="14"/>
      <c r="Q17" s="14">
        <v>0</v>
      </c>
      <c r="R17" s="14">
        <v>0</v>
      </c>
      <c r="S17" s="14">
        <v>0</v>
      </c>
      <c r="T17" s="16">
        <v>549</v>
      </c>
      <c r="U17" s="5"/>
      <c r="V17" s="5"/>
      <c r="W17" s="5"/>
      <c r="X17" s="5"/>
      <c r="Y17" s="5"/>
      <c r="Z17" s="5"/>
      <c r="AA17" s="5"/>
      <c r="AB17" s="5"/>
      <c r="AC17" s="5"/>
    </row>
    <row r="18" spans="1:29">
      <c r="A18" s="13" t="s">
        <v>21</v>
      </c>
      <c r="B18" s="14">
        <v>39831</v>
      </c>
      <c r="C18" s="14">
        <v>39855</v>
      </c>
      <c r="D18" s="14">
        <v>39863</v>
      </c>
      <c r="E18" s="14">
        <v>9911</v>
      </c>
      <c r="F18" s="14"/>
      <c r="G18" s="14">
        <v>0</v>
      </c>
      <c r="H18" s="14">
        <v>0</v>
      </c>
      <c r="I18" s="14">
        <v>0</v>
      </c>
      <c r="J18" s="14">
        <v>0</v>
      </c>
      <c r="K18" s="14"/>
      <c r="L18" s="14">
        <v>0</v>
      </c>
      <c r="M18" s="14">
        <v>0</v>
      </c>
      <c r="N18" s="14">
        <v>0</v>
      </c>
      <c r="O18" s="14">
        <v>6048</v>
      </c>
      <c r="P18" s="14"/>
      <c r="Q18" s="14">
        <v>2020</v>
      </c>
      <c r="R18" s="14">
        <v>2000</v>
      </c>
      <c r="S18" s="14">
        <v>2000</v>
      </c>
      <c r="T18" s="16">
        <v>143</v>
      </c>
      <c r="U18" s="5"/>
      <c r="V18" s="5"/>
      <c r="W18" s="5"/>
      <c r="X18" s="5"/>
      <c r="Y18" s="5"/>
      <c r="Z18" s="5"/>
      <c r="AA18" s="5"/>
      <c r="AB18" s="5"/>
      <c r="AC18" s="5"/>
    </row>
    <row r="19" spans="1:29">
      <c r="A19" s="13" t="s">
        <v>22</v>
      </c>
      <c r="B19" s="14">
        <v>43108</v>
      </c>
      <c r="C19" s="14">
        <v>43132</v>
      </c>
      <c r="D19" s="14">
        <v>43140</v>
      </c>
      <c r="E19" s="14">
        <v>17261</v>
      </c>
      <c r="F19" s="14"/>
      <c r="G19" s="14">
        <v>2300</v>
      </c>
      <c r="H19" s="14">
        <v>2300</v>
      </c>
      <c r="I19" s="14">
        <v>2300</v>
      </c>
      <c r="J19" s="14">
        <v>2300</v>
      </c>
      <c r="K19" s="14"/>
      <c r="L19" s="14">
        <v>197500</v>
      </c>
      <c r="M19" s="14">
        <v>228250</v>
      </c>
      <c r="N19" s="14">
        <v>228250</v>
      </c>
      <c r="O19" s="15">
        <v>196179</v>
      </c>
      <c r="P19" s="14"/>
      <c r="Q19" s="14">
        <v>9090</v>
      </c>
      <c r="R19" s="14">
        <v>9000</v>
      </c>
      <c r="S19" s="14">
        <v>9000</v>
      </c>
      <c r="T19" s="16">
        <v>607</v>
      </c>
      <c r="U19" s="5"/>
      <c r="V19" s="5"/>
      <c r="W19" s="5"/>
      <c r="X19" s="5"/>
      <c r="Y19" s="5"/>
      <c r="Z19" s="5"/>
      <c r="AA19" s="5"/>
      <c r="AB19" s="5"/>
      <c r="AC19" s="5"/>
    </row>
    <row r="20" spans="1:29">
      <c r="A20" s="17" t="s">
        <v>23</v>
      </c>
      <c r="B20" s="18">
        <v>892067</v>
      </c>
      <c r="C20" s="18">
        <v>892403</v>
      </c>
      <c r="D20" s="18">
        <f t="shared" ref="D20:E20" si="0">SUM(D6:D19)</f>
        <v>895013</v>
      </c>
      <c r="E20" s="18">
        <f t="shared" si="0"/>
        <v>366897</v>
      </c>
      <c r="F20" s="18"/>
      <c r="G20" s="18">
        <v>39850</v>
      </c>
      <c r="H20" s="18">
        <v>45280</v>
      </c>
      <c r="I20" s="18">
        <f t="shared" ref="I20:J20" si="1">SUM(I6:I19)</f>
        <v>45580</v>
      </c>
      <c r="J20" s="18">
        <f t="shared" si="1"/>
        <v>50020</v>
      </c>
      <c r="K20" s="18"/>
      <c r="L20" s="18">
        <v>2528500</v>
      </c>
      <c r="M20" s="18">
        <v>2707250</v>
      </c>
      <c r="N20" s="18">
        <f t="shared" ref="N20:O20" si="2">SUM(N6:N19)</f>
        <v>2788750</v>
      </c>
      <c r="O20" s="18">
        <f t="shared" si="2"/>
        <v>6013026</v>
      </c>
      <c r="P20" s="18"/>
      <c r="Q20" s="18">
        <v>102010</v>
      </c>
      <c r="R20" s="18">
        <v>104110</v>
      </c>
      <c r="S20" s="18">
        <f t="shared" ref="S20:T20" si="3">SUM(S6:S19)</f>
        <v>104470</v>
      </c>
      <c r="T20" s="18">
        <f t="shared" si="3"/>
        <v>24467</v>
      </c>
      <c r="U20" s="5"/>
      <c r="V20" s="5"/>
      <c r="W20" s="5"/>
      <c r="X20" s="5"/>
      <c r="Y20" s="5"/>
      <c r="Z20" s="5"/>
      <c r="AA20" s="5"/>
      <c r="AB20" s="5"/>
      <c r="AC20" s="5"/>
    </row>
    <row r="21" spans="1:29" ht="15.75" customHeight="1">
      <c r="A21" s="19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4"/>
      <c r="O21" s="4"/>
      <c r="P21" s="4"/>
      <c r="Q21" s="4"/>
      <c r="R21" s="4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15.75" customHeight="1">
      <c r="A22" s="19" t="s">
        <v>25</v>
      </c>
      <c r="B22" s="2"/>
      <c r="C22" s="2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5.75" customHeight="1">
      <c r="A23" s="4"/>
      <c r="B23" s="4"/>
      <c r="C23" s="4"/>
      <c r="D23" s="4"/>
      <c r="E23" s="14">
        <f>E20+J20+O20+T20</f>
        <v>6454410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:29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29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29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29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2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29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29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29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29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spans="1:29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spans="1:29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spans="1:29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spans="1:29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spans="1:29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spans="1:29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spans="1:29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spans="1:29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spans="1:29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1:29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1:29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1:29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1:29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1:2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1:29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:29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:29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spans="1:29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spans="1:29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spans="1:29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1:29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spans="1:29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1:29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spans="1:2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1:29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spans="1:29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:29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:29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1:29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1:29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spans="1:29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1:29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1:29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spans="1:2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1:29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spans="1:29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spans="1:29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spans="1:29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spans="1:29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spans="1:29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spans="1:29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1:29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1:29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spans="1:2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spans="1:29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spans="1:29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spans="1:29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spans="1:29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spans="1:29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spans="1:29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1:29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spans="1:29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spans="1:29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spans="1:2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spans="1:29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1:29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spans="1:29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spans="1:29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spans="1:29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spans="1:29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:29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spans="1:29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spans="1:29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spans="1: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1:29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spans="1:29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spans="1:29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spans="1:29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:29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1:29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:29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:29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 spans="1:29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 spans="1:29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 spans="1:29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 spans="1:29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 spans="1:29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 spans="1:29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 spans="1:29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 spans="1:29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 spans="1:2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 spans="1:29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 spans="1:29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 spans="1:29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 spans="1:29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 spans="1:29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 spans="1:29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 spans="1:29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 spans="1:29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 spans="1:29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 spans="1:2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 spans="1:29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 spans="1:29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 spans="1:29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 spans="1:29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 spans="1:29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 spans="1:29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 spans="1:29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 spans="1:29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 spans="1:29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 spans="1:2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 spans="1:29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 spans="1:29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 spans="1:29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 spans="1:29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 spans="1:29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 spans="1:29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 spans="1:29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 spans="1:29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 spans="1:29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 spans="1:2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 spans="1:29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 spans="1:29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 spans="1:29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 spans="1:29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 spans="1:29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 spans="1:29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 spans="1:29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 spans="1:29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 spans="1:29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 spans="1:2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 spans="1:29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 spans="1:29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 spans="1:29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 spans="1:29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 spans="1:29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 spans="1:29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spans="1:29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spans="1:29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spans="1:29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spans="1:2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spans="1:29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spans="1:29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spans="1:29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 spans="1:29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 spans="1:29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 spans="1:29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 spans="1:29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 spans="1:29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 spans="1:29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 spans="1:2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 spans="1:29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 spans="1:29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 spans="1:29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 spans="1:29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 spans="1:29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spans="1:29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spans="1:29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spans="1:29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spans="1:29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spans="1: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spans="1:29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spans="1:29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spans="1:29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spans="1:29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spans="1:29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spans="1:29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spans="1:29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spans="1:29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 spans="1:29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 spans="1:2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 spans="1:29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 spans="1:29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  <row r="342" spans="1:29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</row>
    <row r="343" spans="1:29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</row>
    <row r="344" spans="1:29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</row>
    <row r="345" spans="1:29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</row>
    <row r="346" spans="1:29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</row>
    <row r="347" spans="1:29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</row>
    <row r="348" spans="1:29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</row>
    <row r="349" spans="1:2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</row>
    <row r="350" spans="1:29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</row>
    <row r="351" spans="1:29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</row>
    <row r="352" spans="1:29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</row>
    <row r="353" spans="1:29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</row>
    <row r="354" spans="1:29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</row>
    <row r="355" spans="1:29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</row>
    <row r="356" spans="1:29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</row>
    <row r="357" spans="1:29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</row>
    <row r="358" spans="1:29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</row>
    <row r="359" spans="1:2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</row>
    <row r="360" spans="1:29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</row>
    <row r="361" spans="1:29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</row>
    <row r="362" spans="1:29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</row>
    <row r="363" spans="1:29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</row>
    <row r="364" spans="1:29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</row>
    <row r="365" spans="1:29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</row>
    <row r="366" spans="1:29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</row>
    <row r="367" spans="1:29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 spans="1:29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 spans="1:2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 spans="1:29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 spans="1:29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 spans="1:29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 spans="1:29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 spans="1:29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 spans="1:29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 spans="1:29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 spans="1:29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 spans="1:29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 spans="1:2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 spans="1:29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 spans="1:29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 spans="1:29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 spans="1:29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 spans="1:29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 spans="1:29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 spans="1:29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 spans="1:29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 spans="1:29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 spans="1:2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 spans="1:29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 spans="1:29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 spans="1:29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 spans="1:29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 spans="1:29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 spans="1:29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 spans="1:29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 spans="1:29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 spans="1:29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 spans="1:2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 spans="1:29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 spans="1:29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 spans="1:29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 spans="1:29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 spans="1:29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 spans="1:29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 spans="1:29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 spans="1:29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 spans="1:29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 spans="1:2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 spans="1:29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 spans="1:29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 spans="1:29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 spans="1:29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 spans="1:29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 spans="1:29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 spans="1:29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 spans="1:29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 spans="1:29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 spans="1:2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 spans="1:29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 spans="1:29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 spans="1:29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 spans="1:29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 spans="1:29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</row>
    <row r="425" spans="1:29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</row>
    <row r="426" spans="1:29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</row>
    <row r="427" spans="1:29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</row>
    <row r="428" spans="1:29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</row>
    <row r="429" spans="1: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</row>
    <row r="430" spans="1:29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</row>
    <row r="431" spans="1:29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</row>
    <row r="432" spans="1:29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</row>
    <row r="433" spans="1:29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</row>
    <row r="434" spans="1:29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</row>
    <row r="435" spans="1:29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</row>
    <row r="436" spans="1:29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</row>
    <row r="437" spans="1:29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</row>
    <row r="438" spans="1:29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</row>
    <row r="439" spans="1:2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</row>
    <row r="440" spans="1:29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</row>
    <row r="441" spans="1:29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</row>
    <row r="442" spans="1:29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</row>
    <row r="443" spans="1:29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</row>
    <row r="444" spans="1:29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</row>
    <row r="445" spans="1:29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</row>
    <row r="446" spans="1:29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</row>
    <row r="447" spans="1:29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</row>
    <row r="448" spans="1:29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</row>
    <row r="449" spans="1:2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  <row r="450" spans="1:29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</row>
    <row r="451" spans="1:29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</row>
    <row r="452" spans="1:29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</row>
    <row r="453" spans="1:29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</row>
    <row r="454" spans="1:29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</row>
    <row r="455" spans="1:29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</row>
    <row r="456" spans="1:29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 spans="1:29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 spans="1:29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</row>
    <row r="459" spans="1:2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</row>
    <row r="460" spans="1:29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</row>
    <row r="461" spans="1:29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</row>
    <row r="462" spans="1:29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</row>
    <row r="463" spans="1:29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</row>
    <row r="464" spans="1:29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</row>
    <row r="465" spans="1:29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</row>
    <row r="466" spans="1:29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</row>
    <row r="467" spans="1:29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</row>
    <row r="468" spans="1:29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</row>
    <row r="469" spans="1:2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</row>
    <row r="470" spans="1:29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</row>
    <row r="471" spans="1:29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</row>
    <row r="472" spans="1:29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 spans="1:29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</row>
    <row r="474" spans="1:29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</row>
    <row r="475" spans="1:29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 spans="1:29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 spans="1:29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</row>
    <row r="478" spans="1:29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</row>
    <row r="479" spans="1:2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</row>
    <row r="480" spans="1:29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</row>
    <row r="481" spans="1:29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</row>
    <row r="482" spans="1:29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</row>
    <row r="483" spans="1:29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</row>
    <row r="484" spans="1:29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</row>
    <row r="485" spans="1:29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</row>
    <row r="486" spans="1:29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</row>
    <row r="487" spans="1:29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</row>
    <row r="488" spans="1:29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</row>
    <row r="489" spans="1:2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</row>
    <row r="490" spans="1:29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</row>
    <row r="491" spans="1:29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</row>
    <row r="492" spans="1:29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</row>
    <row r="493" spans="1:29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</row>
    <row r="494" spans="1:29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</row>
    <row r="495" spans="1:29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</row>
    <row r="496" spans="1:29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</row>
    <row r="497" spans="1:29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</row>
    <row r="498" spans="1:29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 spans="1:2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</row>
    <row r="500" spans="1:29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1" spans="1:29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</row>
    <row r="502" spans="1:29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</row>
    <row r="503" spans="1:29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</row>
    <row r="504" spans="1:29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</row>
    <row r="505" spans="1:29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</row>
    <row r="506" spans="1:29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</row>
    <row r="507" spans="1:29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</row>
    <row r="508" spans="1:29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</row>
    <row r="509" spans="1:2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</row>
    <row r="510" spans="1:29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</row>
    <row r="511" spans="1:29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</row>
    <row r="512" spans="1:29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</row>
    <row r="513" spans="1:29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</row>
    <row r="514" spans="1:29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</row>
    <row r="515" spans="1:29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</row>
    <row r="516" spans="1:29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</row>
    <row r="517" spans="1:29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</row>
    <row r="518" spans="1:29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</row>
    <row r="519" spans="1:2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</row>
    <row r="520" spans="1:29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</row>
    <row r="521" spans="1:29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</row>
    <row r="522" spans="1:29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</row>
    <row r="523" spans="1:29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</row>
    <row r="524" spans="1:29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</row>
    <row r="525" spans="1:29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</row>
    <row r="526" spans="1:29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</row>
    <row r="527" spans="1:29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</row>
    <row r="528" spans="1:29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</row>
    <row r="529" spans="1: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</row>
    <row r="530" spans="1:29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</row>
    <row r="531" spans="1:29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</row>
    <row r="532" spans="1:29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</row>
    <row r="533" spans="1:29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</row>
    <row r="534" spans="1:29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</row>
    <row r="535" spans="1:29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</row>
    <row r="536" spans="1:29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</row>
    <row r="537" spans="1:29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</row>
    <row r="538" spans="1:29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</row>
    <row r="539" spans="1:2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</row>
    <row r="540" spans="1:29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</row>
    <row r="541" spans="1:29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</row>
    <row r="542" spans="1:29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</row>
    <row r="543" spans="1:29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</row>
    <row r="544" spans="1:29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</row>
    <row r="545" spans="1:29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</row>
    <row r="546" spans="1:29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</row>
    <row r="547" spans="1:29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 spans="1:29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 spans="1:2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 spans="1:29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 spans="1:29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 spans="1:29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 spans="1:29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 spans="1:29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 spans="1:29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 spans="1:29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 spans="1:29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 spans="1:29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 spans="1:2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 spans="1:29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 spans="1:29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 spans="1:29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 spans="1:29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 spans="1:29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 spans="1:29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 spans="1:29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 spans="1:29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 spans="1:29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 spans="1:2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 spans="1:29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 spans="1:29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 spans="1:29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 spans="1:29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 spans="1:29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 spans="1:29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 spans="1:29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 spans="1:29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 spans="1:29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 spans="1:2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 spans="1:29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 spans="1:29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 spans="1:29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 spans="1:29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 spans="1:29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 spans="1:29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 spans="1:29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 spans="1:29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 spans="1:29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 spans="1:2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 spans="1:29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 spans="1:29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 spans="1:29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 spans="1:29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 spans="1:29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 spans="1:29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 spans="1:29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 spans="1:29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 spans="1:29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 spans="1:2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 spans="1:29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 spans="1:29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 spans="1:29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 spans="1:29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 spans="1:29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 spans="1:29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 spans="1:29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 spans="1:29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 spans="1:29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 spans="1:2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 spans="1:29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 spans="1:29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 spans="1:29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 spans="1:29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 spans="1:29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 spans="1:29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 spans="1:29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 spans="1:29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 spans="1:29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 spans="1:2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 spans="1:29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 spans="1:29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 spans="1:29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 spans="1:29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 spans="1:29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 spans="1:29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 spans="1:29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 spans="1:29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 spans="1:29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 spans="1: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 spans="1:29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 spans="1:29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 spans="1:29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 spans="1:29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 spans="1:29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 spans="1:29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 spans="1:29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 spans="1:29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 spans="1:29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 spans="1:2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 spans="1:29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 spans="1:29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 spans="1:29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 spans="1:29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 spans="1:29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 spans="1:29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 spans="1:29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 spans="1:29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 spans="1:29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 spans="1:2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 spans="1:29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 spans="1:29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 spans="1:29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 spans="1:29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 spans="1:29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 spans="1:29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 spans="1:29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 spans="1:29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 spans="1:29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 spans="1:2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 spans="1:29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 spans="1:29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 spans="1:29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 spans="1:29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 spans="1:29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 spans="1:29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 spans="1:29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 spans="1:29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 spans="1:29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 spans="1:2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 spans="1:29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 spans="1:29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 spans="1:29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 spans="1:29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 spans="1:29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 spans="1:29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 spans="1:29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 spans="1:29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 spans="1:29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 spans="1:2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 spans="1:29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 spans="1:29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 spans="1:29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 spans="1:29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 spans="1:29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 spans="1:29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 spans="1:29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 spans="1:29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 spans="1:29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 spans="1:2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 spans="1:29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 spans="1:29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 spans="1:29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 spans="1:29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 spans="1:29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 spans="1:29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 spans="1:29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 spans="1:29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 spans="1:29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 spans="1:2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 spans="1:29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 spans="1:29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 spans="1:29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 spans="1:29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 spans="1:29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  <row r="705" spans="1:29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</row>
    <row r="706" spans="1:29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</row>
    <row r="707" spans="1:29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</row>
    <row r="708" spans="1:29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</row>
    <row r="709" spans="1:2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</row>
    <row r="710" spans="1:29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</row>
    <row r="711" spans="1:29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</row>
    <row r="712" spans="1:29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</row>
    <row r="713" spans="1:29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</row>
    <row r="714" spans="1:29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</row>
    <row r="715" spans="1:29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</row>
    <row r="716" spans="1:29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</row>
    <row r="717" spans="1:29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</row>
    <row r="718" spans="1:29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</row>
    <row r="719" spans="1:2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</row>
    <row r="720" spans="1:29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</row>
    <row r="721" spans="1:29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</row>
    <row r="722" spans="1:29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</row>
    <row r="723" spans="1:29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</row>
    <row r="724" spans="1:29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</row>
    <row r="725" spans="1:29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</row>
    <row r="726" spans="1:29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</row>
    <row r="727" spans="1:29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</row>
    <row r="728" spans="1:29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</row>
    <row r="729" spans="1: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</row>
    <row r="730" spans="1:29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 spans="1:29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 spans="1:29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</row>
    <row r="733" spans="1:29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</row>
    <row r="734" spans="1:29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</row>
    <row r="735" spans="1:29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</row>
    <row r="736" spans="1:29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</row>
    <row r="737" spans="1:29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</row>
    <row r="738" spans="1:29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</row>
    <row r="739" spans="1:2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</row>
    <row r="740" spans="1:29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</row>
    <row r="741" spans="1:29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</row>
    <row r="742" spans="1:29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</row>
    <row r="743" spans="1:29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</row>
    <row r="744" spans="1:29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</row>
    <row r="745" spans="1:29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</row>
    <row r="746" spans="1:29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</row>
    <row r="747" spans="1:29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</row>
    <row r="748" spans="1:29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 spans="1:2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 spans="1:29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 spans="1:29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</row>
    <row r="752" spans="1:29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</row>
    <row r="753" spans="1:29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</row>
    <row r="754" spans="1:29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</row>
    <row r="755" spans="1:29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</row>
    <row r="756" spans="1:29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</row>
    <row r="757" spans="1:29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</row>
    <row r="758" spans="1:29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</row>
    <row r="759" spans="1:2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</row>
    <row r="760" spans="1:29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</row>
    <row r="761" spans="1:29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</row>
    <row r="762" spans="1:29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</row>
    <row r="763" spans="1:29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</row>
    <row r="764" spans="1:29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</row>
    <row r="765" spans="1:29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</row>
    <row r="766" spans="1:29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</row>
    <row r="767" spans="1:29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</row>
    <row r="768" spans="1:29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</row>
    <row r="769" spans="1:2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</row>
    <row r="770" spans="1:29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</row>
    <row r="771" spans="1:29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</row>
    <row r="772" spans="1:29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</row>
    <row r="773" spans="1:29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</row>
    <row r="774" spans="1:29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</row>
    <row r="775" spans="1:29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</row>
    <row r="776" spans="1:29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 spans="1:29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</row>
    <row r="778" spans="1:29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</row>
    <row r="779" spans="1:2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</row>
    <row r="780" spans="1:29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</row>
    <row r="781" spans="1:29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</row>
    <row r="782" spans="1:29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</row>
    <row r="783" spans="1:29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</row>
    <row r="784" spans="1:29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</row>
    <row r="785" spans="1:29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</row>
    <row r="786" spans="1:29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</row>
    <row r="787" spans="1:29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</row>
    <row r="788" spans="1:29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</row>
    <row r="789" spans="1:2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</row>
    <row r="790" spans="1:29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</row>
    <row r="791" spans="1:29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</row>
    <row r="792" spans="1:29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</row>
    <row r="793" spans="1:29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</row>
    <row r="794" spans="1:29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</row>
    <row r="795" spans="1:29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</row>
    <row r="796" spans="1:29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</row>
    <row r="797" spans="1:29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</row>
    <row r="798" spans="1:29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</row>
    <row r="799" spans="1:2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</row>
    <row r="800" spans="1:29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</row>
    <row r="801" spans="1:29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</row>
    <row r="802" spans="1:29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</row>
    <row r="803" spans="1:29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</row>
    <row r="804" spans="1:29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</row>
    <row r="805" spans="1:29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</row>
    <row r="806" spans="1:29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</row>
    <row r="807" spans="1:29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</row>
    <row r="808" spans="1:29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</row>
    <row r="809" spans="1:2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</row>
    <row r="810" spans="1:29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</row>
    <row r="811" spans="1:29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</row>
    <row r="812" spans="1:29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</row>
    <row r="813" spans="1:29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</row>
    <row r="814" spans="1:29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</row>
    <row r="815" spans="1:29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</row>
    <row r="816" spans="1:29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</row>
    <row r="817" spans="1:29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</row>
    <row r="818" spans="1:29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</row>
    <row r="819" spans="1:2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</row>
    <row r="820" spans="1:29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</row>
    <row r="821" spans="1:29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</row>
    <row r="822" spans="1:29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</row>
    <row r="823" spans="1:29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</row>
    <row r="824" spans="1:29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</row>
    <row r="825" spans="1:29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</row>
    <row r="826" spans="1:29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</row>
    <row r="827" spans="1:29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</row>
    <row r="828" spans="1:29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</row>
    <row r="829" spans="1: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</row>
    <row r="830" spans="1:29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</row>
    <row r="831" spans="1:29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</row>
    <row r="832" spans="1:29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</row>
    <row r="833" spans="1:29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</row>
    <row r="834" spans="1:29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</row>
    <row r="835" spans="1:29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</row>
    <row r="836" spans="1:29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</row>
    <row r="837" spans="1:29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</row>
    <row r="838" spans="1:29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</row>
    <row r="839" spans="1:2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</row>
    <row r="840" spans="1:29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</row>
    <row r="841" spans="1:29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</row>
    <row r="842" spans="1:29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</row>
    <row r="843" spans="1:29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</row>
    <row r="844" spans="1:29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</row>
    <row r="845" spans="1:29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</row>
    <row r="846" spans="1:29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</row>
    <row r="847" spans="1:29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</row>
    <row r="848" spans="1:29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</row>
    <row r="849" spans="1:2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</row>
    <row r="850" spans="1:29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</row>
    <row r="851" spans="1:29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</row>
    <row r="852" spans="1:29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</row>
    <row r="853" spans="1:29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</row>
    <row r="854" spans="1:29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</row>
    <row r="855" spans="1:29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</row>
    <row r="856" spans="1:29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</row>
    <row r="857" spans="1:29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</row>
    <row r="858" spans="1:29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</row>
    <row r="859" spans="1:2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</row>
    <row r="860" spans="1:29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</row>
    <row r="861" spans="1:29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</row>
    <row r="862" spans="1:29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</row>
    <row r="863" spans="1:29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</row>
    <row r="864" spans="1:29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</row>
    <row r="865" spans="1:29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</row>
    <row r="866" spans="1:29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</row>
    <row r="867" spans="1:29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</row>
    <row r="868" spans="1:29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</row>
    <row r="869" spans="1:2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</row>
    <row r="870" spans="1:29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</row>
    <row r="871" spans="1:29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</row>
    <row r="872" spans="1:29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</row>
    <row r="873" spans="1:29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</row>
    <row r="874" spans="1:29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</row>
    <row r="875" spans="1:29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</row>
    <row r="876" spans="1:29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</row>
    <row r="877" spans="1:29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</row>
    <row r="878" spans="1:29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</row>
    <row r="879" spans="1:2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</row>
    <row r="880" spans="1:29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</row>
    <row r="881" spans="1:29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</row>
    <row r="882" spans="1:29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</row>
    <row r="883" spans="1:29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</row>
    <row r="884" spans="1:29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</row>
    <row r="885" spans="1:29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</row>
    <row r="886" spans="1:29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</row>
    <row r="887" spans="1:29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</row>
    <row r="888" spans="1:29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</row>
    <row r="889" spans="1:2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</row>
    <row r="890" spans="1:29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</row>
    <row r="891" spans="1:29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</row>
    <row r="892" spans="1:29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</row>
    <row r="893" spans="1:29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</row>
    <row r="894" spans="1:29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</row>
    <row r="895" spans="1:29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</row>
    <row r="896" spans="1:29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</row>
    <row r="897" spans="1:29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</row>
    <row r="898" spans="1:29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</row>
    <row r="899" spans="1:2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</row>
    <row r="900" spans="1:29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</row>
    <row r="901" spans="1:29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</row>
    <row r="902" spans="1:29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</row>
    <row r="903" spans="1:29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</row>
    <row r="904" spans="1:29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</row>
    <row r="905" spans="1:29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</row>
    <row r="906" spans="1:29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</row>
    <row r="907" spans="1:29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</row>
    <row r="908" spans="1:29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</row>
    <row r="909" spans="1:2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</row>
    <row r="910" spans="1:29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</row>
    <row r="911" spans="1:29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</row>
    <row r="912" spans="1:29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</row>
    <row r="913" spans="1:29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</row>
    <row r="914" spans="1:29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</row>
    <row r="915" spans="1:29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</row>
    <row r="916" spans="1:29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</row>
    <row r="917" spans="1:29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</row>
    <row r="918" spans="1:29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</row>
    <row r="919" spans="1:2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</row>
    <row r="920" spans="1:29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</row>
    <row r="921" spans="1:29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</row>
    <row r="922" spans="1:29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</row>
    <row r="923" spans="1:29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</row>
    <row r="924" spans="1:29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</row>
    <row r="925" spans="1:29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</row>
    <row r="926" spans="1:29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</row>
    <row r="927" spans="1:29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</row>
    <row r="928" spans="1:29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</row>
    <row r="929" spans="1: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</row>
    <row r="930" spans="1:29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</row>
    <row r="931" spans="1:29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</row>
    <row r="932" spans="1:29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</row>
    <row r="933" spans="1:29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</row>
    <row r="934" spans="1:29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</row>
    <row r="935" spans="1:29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</row>
    <row r="936" spans="1:29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</row>
    <row r="937" spans="1:29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</row>
    <row r="938" spans="1:29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</row>
    <row r="939" spans="1:2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</row>
    <row r="940" spans="1:29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</row>
    <row r="941" spans="1:29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</row>
    <row r="942" spans="1:29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</row>
    <row r="943" spans="1:29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</row>
    <row r="944" spans="1:29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</row>
    <row r="945" spans="1:29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</row>
    <row r="946" spans="1:29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</row>
    <row r="947" spans="1:29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</row>
    <row r="948" spans="1:29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</row>
    <row r="949" spans="1:2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</row>
    <row r="950" spans="1:29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</row>
    <row r="951" spans="1:29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</row>
    <row r="952" spans="1:29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</row>
    <row r="953" spans="1:29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</row>
    <row r="954" spans="1:29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</row>
    <row r="955" spans="1:29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</row>
    <row r="956" spans="1:29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</row>
    <row r="957" spans="1:29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</row>
    <row r="958" spans="1:29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</row>
    <row r="959" spans="1:2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</row>
    <row r="960" spans="1:29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</row>
    <row r="961" spans="1:29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</row>
    <row r="962" spans="1:29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</row>
    <row r="963" spans="1:29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</row>
    <row r="964" spans="1:29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</row>
    <row r="965" spans="1:29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</row>
    <row r="966" spans="1:29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</row>
    <row r="967" spans="1:29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</row>
    <row r="968" spans="1:29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</row>
    <row r="969" spans="1:2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</row>
    <row r="970" spans="1:29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</row>
    <row r="971" spans="1:29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</row>
    <row r="972" spans="1:29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</row>
    <row r="973" spans="1:29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</row>
    <row r="974" spans="1:29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</row>
    <row r="975" spans="1:29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</row>
    <row r="976" spans="1:29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</row>
    <row r="977" spans="1:29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</row>
    <row r="978" spans="1:29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</row>
    <row r="979" spans="1:2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</row>
    <row r="980" spans="1:29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</row>
    <row r="981" spans="1:29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</row>
    <row r="982" spans="1:29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</row>
    <row r="983" spans="1:29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</row>
    <row r="984" spans="1:29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</row>
    <row r="985" spans="1:29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</row>
    <row r="986" spans="1:29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</row>
    <row r="987" spans="1:29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</row>
    <row r="988" spans="1:29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</row>
    <row r="989" spans="1:2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</row>
    <row r="990" spans="1:29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</row>
    <row r="991" spans="1:29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</row>
    <row r="992" spans="1:29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</row>
    <row r="993" spans="1:29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</row>
    <row r="994" spans="1:29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</row>
    <row r="995" spans="1:29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</row>
    <row r="996" spans="1:29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</row>
    <row r="997" spans="1:29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</row>
    <row r="998" spans="1:29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</row>
    <row r="999" spans="1:2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</row>
    <row r="1000" spans="1:29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</row>
  </sheetData>
  <mergeCells count="8">
    <mergeCell ref="A21:M21"/>
    <mergeCell ref="A22:C22"/>
    <mergeCell ref="A1:L1"/>
    <mergeCell ref="A2:L2"/>
    <mergeCell ref="B4:D4"/>
    <mergeCell ref="G4:H4"/>
    <mergeCell ref="L4:M4"/>
    <mergeCell ref="Q4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2025-06-16T01:59:32Z</dcterms:created>
  <dcterms:modified xsi:type="dcterms:W3CDTF">2025-06-16T02:00:12Z</dcterms:modified>
</cp:coreProperties>
</file>