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EIDA KERJAAN\EPSS\2026\bukti dukung\DOKUMEN ATS\"/>
    </mc:Choice>
  </mc:AlternateContent>
  <xr:revisionPtr revIDLastSave="0" documentId="13_ncr:1_{EA8AC2FF-F61E-4250-95FA-213A23C33BA5}" xr6:coauthVersionLast="47" xr6:coauthVersionMax="47" xr10:uidLastSave="{00000000-0000-0000-0000-000000000000}"/>
  <bookViews>
    <workbookView xWindow="-110" yWindow="-110" windowWidth="19420" windowHeight="10300" xr2:uid="{F8914F33-D4B7-4802-9621-6A8AFD09BAA5}"/>
  </bookViews>
  <sheets>
    <sheet name="Banyaknya Anak Tidak Sekolah d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2" i="1"/>
  <c r="T16" i="1"/>
  <c r="S16" i="1"/>
  <c r="Q16" i="1"/>
  <c r="P16" i="1"/>
  <c r="O16" i="1"/>
  <c r="R16" i="1" s="1"/>
  <c r="M16" i="1"/>
  <c r="L16" i="1"/>
  <c r="K16" i="1"/>
  <c r="I16" i="1"/>
  <c r="H16" i="1"/>
  <c r="G16" i="1"/>
  <c r="F16" i="1"/>
  <c r="E16" i="1"/>
  <c r="D16" i="1"/>
  <c r="U16" i="1" l="1"/>
  <c r="J16" i="1"/>
  <c r="N16" i="1"/>
  <c r="V16" i="1"/>
</calcChain>
</file>

<file path=xl/sharedStrings.xml><?xml version="1.0" encoding="utf-8"?>
<sst xmlns="http://schemas.openxmlformats.org/spreadsheetml/2006/main" count="43" uniqueCount="41">
  <si>
    <t>KECAMATAN</t>
  </si>
  <si>
    <t>total</t>
  </si>
  <si>
    <r>
      <rPr>
        <u/>
        <sz val="11"/>
        <color rgb="FF1155CC"/>
        <rFont val="Roboto, sans-serif"/>
      </rPr>
      <t>Kec. Sumber</t>
    </r>
  </si>
  <si>
    <r>
      <rPr>
        <u/>
        <sz val="11"/>
        <color rgb="FF1155CC"/>
        <rFont val="Roboto, sans-serif"/>
      </rPr>
      <t>Kec. Bulu</t>
    </r>
  </si>
  <si>
    <r>
      <rPr>
        <u/>
        <sz val="11"/>
        <color rgb="FF1155CC"/>
        <rFont val="Roboto, sans-serif"/>
      </rPr>
      <t>Kec. Gunem</t>
    </r>
  </si>
  <si>
    <r>
      <rPr>
        <u/>
        <sz val="11"/>
        <color rgb="FF1155CC"/>
        <rFont val="Roboto, sans-serif"/>
      </rPr>
      <t>Kec. Sale</t>
    </r>
  </si>
  <si>
    <r>
      <rPr>
        <u/>
        <sz val="11"/>
        <color rgb="FF1155CC"/>
        <rFont val="Roboto, sans-serif"/>
      </rPr>
      <t>Kec. Sarang</t>
    </r>
  </si>
  <si>
    <r>
      <rPr>
        <u/>
        <sz val="11"/>
        <color rgb="FF1155CC"/>
        <rFont val="Roboto, sans-serif"/>
      </rPr>
      <t>Kec. Sedan</t>
    </r>
  </si>
  <si>
    <r>
      <rPr>
        <u/>
        <sz val="11"/>
        <color rgb="FF1155CC"/>
        <rFont val="Roboto, sans-serif"/>
      </rPr>
      <t>Kec. Pamotan</t>
    </r>
  </si>
  <si>
    <r>
      <rPr>
        <u/>
        <sz val="11"/>
        <color rgb="FF1155CC"/>
        <rFont val="Roboto, sans-serif"/>
      </rPr>
      <t>Kec. Sulang</t>
    </r>
  </si>
  <si>
    <r>
      <rPr>
        <u/>
        <sz val="11"/>
        <color rgb="FF1155CC"/>
        <rFont val="Roboto, sans-serif"/>
      </rPr>
      <t>Kec. Kaliori</t>
    </r>
  </si>
  <si>
    <r>
      <rPr>
        <u/>
        <sz val="11"/>
        <color rgb="FF1155CC"/>
        <rFont val="Roboto, sans-serif"/>
      </rPr>
      <t>Kec. Rembang</t>
    </r>
  </si>
  <si>
    <r>
      <rPr>
        <u/>
        <sz val="11"/>
        <color rgb="FF1155CC"/>
        <rFont val="Roboto, sans-serif"/>
      </rPr>
      <t>Kec. Pancur</t>
    </r>
  </si>
  <si>
    <r>
      <rPr>
        <u/>
        <sz val="11"/>
        <color rgb="FF1155CC"/>
        <rFont val="Roboto, sans-serif"/>
      </rPr>
      <t>Kec. Kragan</t>
    </r>
  </si>
  <si>
    <r>
      <rPr>
        <u/>
        <sz val="11"/>
        <color rgb="FF1155CC"/>
        <rFont val="Roboto, sans-serif"/>
      </rPr>
      <t>Kec. Sluke</t>
    </r>
  </si>
  <si>
    <r>
      <rPr>
        <u/>
        <sz val="11"/>
        <color rgb="FF1155CC"/>
        <rFont val="Roboto, sans-serif"/>
      </rPr>
      <t>Kec. Lasem</t>
    </r>
  </si>
  <si>
    <t>KAB. REMBANG</t>
  </si>
  <si>
    <t>BPB : Belum Pernah Bersekolah</t>
  </si>
  <si>
    <t>DO : Drop Out</t>
  </si>
  <si>
    <t>LTM : Lulus Tidak Melanjutkan</t>
  </si>
  <si>
    <t>TOTAL KESELURUHAN</t>
  </si>
  <si>
    <t>TOTAL</t>
  </si>
  <si>
    <t>DO SD 1</t>
  </si>
  <si>
    <t>DO SD 2</t>
  </si>
  <si>
    <t>DO SD 3</t>
  </si>
  <si>
    <t>DO SD 4</t>
  </si>
  <si>
    <t>DO SD 5</t>
  </si>
  <si>
    <t>DO SD 6</t>
  </si>
  <si>
    <t>DO SMP 7</t>
  </si>
  <si>
    <t>DO SMP 8</t>
  </si>
  <si>
    <t>DO SMP 9</t>
  </si>
  <si>
    <t>DO SMA 10</t>
  </si>
  <si>
    <t>DO SMA 11</t>
  </si>
  <si>
    <t>DO SMA 12</t>
  </si>
  <si>
    <t>LTM SD</t>
  </si>
  <si>
    <t>LTM SMP</t>
  </si>
  <si>
    <t>Kode Wilayah</t>
  </si>
  <si>
    <t>BPB</t>
  </si>
  <si>
    <t>Sumber/Source: Dinas Pendidikan, Pemuda dan Olahraga Kabupaten Rembang/ Department of Education, Youth and Sports of Rembang Regency
diambil dari sistem Verval ATS Kemdikbud https://pd.data.kemdikbud.go.id/ATS/ pada tanggal 17 Februari 2025</t>
  </si>
  <si>
    <r>
      <t>https://pd.data.kemdikbud.go.id/ATS/index.php/rangkuman/ats-by-wilayah/031700?tabulasi=wilayah</t>
    </r>
    <r>
      <rPr>
        <u/>
        <sz val="11"/>
        <color rgb="FF0563C1"/>
        <rFont val="Calibri"/>
        <family val="2"/>
      </rPr>
      <t xml:space="preserve"> </t>
    </r>
  </si>
  <si>
    <t>Note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</si>
</sst>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u/>
      <sz val="11"/>
      <color rgb="FF1155CC"/>
      <name val="Roboto"/>
    </font>
    <font>
      <u/>
      <sz val="11"/>
      <color rgb="FF1155CC"/>
      <name val="Roboto, sans-serif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Roboto"/>
    </font>
    <font>
      <b/>
      <sz val="11"/>
      <color rgb="FF000000"/>
      <name val="Roboto"/>
    </font>
    <font>
      <sz val="9"/>
      <color rgb="FF000000"/>
      <name val="Calibri"/>
      <family val="2"/>
    </font>
    <font>
      <u/>
      <sz val="11"/>
      <color rgb="FF0563C1"/>
      <name val="Calibri"/>
      <family val="2"/>
    </font>
    <font>
      <u/>
      <sz val="11"/>
      <color rgb="FF1155CC"/>
      <name val="Calibri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8DAFF"/>
        <bgColor rgb="FFB8DAFF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C9DAF8"/>
      </patternFill>
    </fill>
    <fill>
      <patternFill patternType="solid">
        <fgColor theme="5" tint="0.79998168889431442"/>
        <bgColor rgb="FFD9EAD3"/>
      </patternFill>
    </fill>
    <fill>
      <patternFill patternType="solid">
        <fgColor theme="5" tint="0.79998168889431442"/>
        <bgColor rgb="FFB8DAFF"/>
      </patternFill>
    </fill>
    <fill>
      <patternFill patternType="solid">
        <fgColor rgb="FFF4CCCC"/>
        <bgColor indexed="64"/>
      </patternFill>
    </fill>
    <fill>
      <patternFill patternType="solid">
        <fgColor rgb="FF00FF0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E4EAEC"/>
      </right>
      <top style="thin">
        <color rgb="FFE4EAEC"/>
      </top>
      <bottom/>
      <diagonal/>
    </border>
    <border>
      <left/>
      <right/>
      <top style="thin">
        <color rgb="FFE4EAEC"/>
      </top>
      <bottom style="thin">
        <color rgb="FFE4EAEC"/>
      </bottom>
      <diagonal/>
    </border>
    <border>
      <left/>
      <right style="thin">
        <color rgb="FFE4EAEC"/>
      </right>
      <top style="thin">
        <color rgb="FFE4EAEC"/>
      </top>
      <bottom style="thin">
        <color rgb="FFE4EAE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4EAE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4EAEC"/>
      </left>
      <right style="medium">
        <color rgb="FFE4EAEC"/>
      </right>
      <top style="medium">
        <color rgb="FFE4EAEC"/>
      </top>
      <bottom style="medium">
        <color rgb="FFE4EAEC"/>
      </bottom>
      <diagonal/>
    </border>
    <border>
      <left style="medium">
        <color rgb="FFCCCCCC"/>
      </left>
      <right style="medium">
        <color rgb="FFE4EAEC"/>
      </right>
      <top style="medium">
        <color rgb="FFE4EAEC"/>
      </top>
      <bottom style="medium">
        <color rgb="FFE4EAEC"/>
      </bottom>
      <diagonal/>
    </border>
    <border>
      <left style="medium">
        <color rgb="FFCCCCCC"/>
      </left>
      <right style="medium">
        <color rgb="FFCCCCCC"/>
      </right>
      <top style="medium">
        <color rgb="FFE4EAEC"/>
      </top>
      <bottom style="medium">
        <color rgb="FFE4EAEC"/>
      </bottom>
      <diagonal/>
    </border>
    <border>
      <left style="medium">
        <color rgb="FFE4EAEC"/>
      </left>
      <right style="medium">
        <color rgb="FFE4EAEC"/>
      </right>
      <top style="medium">
        <color rgb="FFCCCCCC"/>
      </top>
      <bottom style="medium">
        <color rgb="FFE4EAEC"/>
      </bottom>
      <diagonal/>
    </border>
    <border>
      <left style="medium">
        <color rgb="FFCCCCCC"/>
      </left>
      <right style="medium">
        <color rgb="FFE4EAEC"/>
      </right>
      <top style="medium">
        <color rgb="FFCCCCCC"/>
      </top>
      <bottom style="medium">
        <color rgb="FFE4EAE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E4EAEC"/>
      </bottom>
      <diagonal/>
    </border>
    <border>
      <left style="medium">
        <color rgb="FFE4EAEC"/>
      </left>
      <right style="medium">
        <color rgb="FFE4EAE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E4EAE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0" fontId="2" fillId="4" borderId="2" xfId="0" applyFont="1" applyFill="1" applyBorder="1" applyAlignment="1">
      <alignment horizontal="right"/>
    </xf>
    <xf numFmtId="0" fontId="6" fillId="7" borderId="6" xfId="0" applyFont="1" applyFill="1" applyBorder="1" applyAlignment="1">
      <alignment horizontal="right" wrapText="1"/>
    </xf>
    <xf numFmtId="0" fontId="2" fillId="8" borderId="1" xfId="0" applyFont="1" applyFill="1" applyBorder="1" applyAlignment="1">
      <alignment horizontal="right" vertical="top"/>
    </xf>
    <xf numFmtId="0" fontId="2" fillId="9" borderId="1" xfId="0" applyFont="1" applyFill="1" applyBorder="1" applyAlignment="1">
      <alignment horizontal="right" vertical="top"/>
    </xf>
    <xf numFmtId="0" fontId="2" fillId="9" borderId="0" xfId="0" applyFont="1" applyFill="1" applyAlignment="1">
      <alignment horizontal="right"/>
    </xf>
    <xf numFmtId="0" fontId="2" fillId="9" borderId="5" xfId="0" applyFont="1" applyFill="1" applyBorder="1" applyAlignment="1">
      <alignment horizontal="right" vertical="top"/>
    </xf>
    <xf numFmtId="0" fontId="2" fillId="10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right" vertical="top" wrapText="1"/>
    </xf>
    <xf numFmtId="0" fontId="7" fillId="5" borderId="8" xfId="0" applyFont="1" applyFill="1" applyBorder="1" applyAlignment="1">
      <alignment horizontal="right" vertical="top" wrapText="1"/>
    </xf>
    <xf numFmtId="0" fontId="7" fillId="12" borderId="8" xfId="0" applyFont="1" applyFill="1" applyBorder="1" applyAlignment="1">
      <alignment horizontal="right" vertical="top" wrapText="1"/>
    </xf>
    <xf numFmtId="0" fontId="7" fillId="6" borderId="8" xfId="0" applyFont="1" applyFill="1" applyBorder="1" applyAlignment="1">
      <alignment horizontal="right" vertical="top" wrapText="1"/>
    </xf>
    <xf numFmtId="0" fontId="8" fillId="12" borderId="9" xfId="0" applyFont="1" applyFill="1" applyBorder="1" applyAlignment="1">
      <alignment horizontal="right" vertical="top" wrapText="1"/>
    </xf>
    <xf numFmtId="0" fontId="7" fillId="11" borderId="10" xfId="0" applyFont="1" applyFill="1" applyBorder="1" applyAlignment="1">
      <alignment horizontal="right" vertical="top" wrapText="1"/>
    </xf>
    <xf numFmtId="0" fontId="7" fillId="5" borderId="11" xfId="0" applyFont="1" applyFill="1" applyBorder="1" applyAlignment="1">
      <alignment horizontal="right" vertical="top" wrapText="1"/>
    </xf>
    <xf numFmtId="0" fontId="7" fillId="12" borderId="11" xfId="0" applyFont="1" applyFill="1" applyBorder="1" applyAlignment="1">
      <alignment horizontal="right" vertical="top" wrapText="1"/>
    </xf>
    <xf numFmtId="0" fontId="7" fillId="6" borderId="11" xfId="0" applyFont="1" applyFill="1" applyBorder="1" applyAlignment="1">
      <alignment horizontal="right" vertical="top" wrapText="1"/>
    </xf>
    <xf numFmtId="0" fontId="8" fillId="12" borderId="12" xfId="0" applyFont="1" applyFill="1" applyBorder="1" applyAlignment="1">
      <alignment horizontal="right" vertical="top" wrapText="1"/>
    </xf>
    <xf numFmtId="0" fontId="7" fillId="11" borderId="13" xfId="0" applyFont="1" applyFill="1" applyBorder="1" applyAlignment="1">
      <alignment horizontal="right" vertical="top" wrapText="1"/>
    </xf>
    <xf numFmtId="0" fontId="7" fillId="5" borderId="14" xfId="0" applyFont="1" applyFill="1" applyBorder="1" applyAlignment="1">
      <alignment horizontal="right" vertical="top" wrapText="1"/>
    </xf>
    <xf numFmtId="0" fontId="7" fillId="6" borderId="14" xfId="0" applyFont="1" applyFill="1" applyBorder="1" applyAlignment="1">
      <alignment horizontal="right" vertical="top" wrapText="1"/>
    </xf>
    <xf numFmtId="0" fontId="9" fillId="0" borderId="6" xfId="0" applyFont="1" applyBorder="1" applyAlignment="1">
      <alignment vertical="center"/>
    </xf>
    <xf numFmtId="0" fontId="5" fillId="0" borderId="6" xfId="0" applyFont="1" applyBorder="1" applyAlignment="1">
      <alignment wrapText="1"/>
    </xf>
    <xf numFmtId="0" fontId="11" fillId="0" borderId="6" xfId="0" applyFont="1" applyBorder="1" applyAlignment="1">
      <alignment vertical="center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d.data.kemdikbud.go.id/ATS/index.php/rangkuman/ats-by-wilayah/031708?tabulasi=wilayah" TargetMode="External"/><Relationship Id="rId13" Type="http://schemas.openxmlformats.org/officeDocument/2006/relationships/hyperlink" Target="https://pd.data.kemdikbud.go.id/ATS/index.php/rangkuman/ats-by-wilayah/031713?tabulasi=wilayah" TargetMode="External"/><Relationship Id="rId3" Type="http://schemas.openxmlformats.org/officeDocument/2006/relationships/hyperlink" Target="https://pd.data.kemdikbud.go.id/ATS/index.php/rangkuman/ats-by-wilayah/031703?tabulasi=wilayah" TargetMode="External"/><Relationship Id="rId7" Type="http://schemas.openxmlformats.org/officeDocument/2006/relationships/hyperlink" Target="https://pd.data.kemdikbud.go.id/ATS/index.php/rangkuman/ats-by-wilayah/031707?tabulasi=wilayah" TargetMode="External"/><Relationship Id="rId12" Type="http://schemas.openxmlformats.org/officeDocument/2006/relationships/hyperlink" Target="https://pd.data.kemdikbud.go.id/ATS/index.php/rangkuman/ats-by-wilayah/031712?tabulasi=wilayah" TargetMode="External"/><Relationship Id="rId2" Type="http://schemas.openxmlformats.org/officeDocument/2006/relationships/hyperlink" Target="https://pd.data.kemdikbud.go.id/ATS/index.php/rangkuman/ats-by-wilayah/031702?tabulasi=wilayah" TargetMode="External"/><Relationship Id="rId1" Type="http://schemas.openxmlformats.org/officeDocument/2006/relationships/hyperlink" Target="https://pd.data.kemdikbud.go.id/ATS/index.php/rangkuman/ats-by-wilayah/031701?tabulasi=wilayah" TargetMode="External"/><Relationship Id="rId6" Type="http://schemas.openxmlformats.org/officeDocument/2006/relationships/hyperlink" Target="https://pd.data.kemdikbud.go.id/ATS/index.php/rangkuman/ats-by-wilayah/031706?tabulasi=wilayah" TargetMode="External"/><Relationship Id="rId11" Type="http://schemas.openxmlformats.org/officeDocument/2006/relationships/hyperlink" Target="https://pd.data.kemdikbud.go.id/ATS/index.php/rangkuman/ats-by-wilayah/031711?tabulasi=wilayah" TargetMode="External"/><Relationship Id="rId5" Type="http://schemas.openxmlformats.org/officeDocument/2006/relationships/hyperlink" Target="https://pd.data.kemdikbud.go.id/ATS/index.php/rangkuman/ats-by-wilayah/031705?tabulasi=wilayah" TargetMode="External"/><Relationship Id="rId10" Type="http://schemas.openxmlformats.org/officeDocument/2006/relationships/hyperlink" Target="https://pd.data.kemdikbud.go.id/ATS/index.php/rangkuman/ats-by-wilayah/031710?tabulasi=wilayah" TargetMode="External"/><Relationship Id="rId4" Type="http://schemas.openxmlformats.org/officeDocument/2006/relationships/hyperlink" Target="https://pd.data.kemdikbud.go.id/ATS/index.php/rangkuman/ats-by-wilayah/031704?tabulasi=wilayah" TargetMode="External"/><Relationship Id="rId9" Type="http://schemas.openxmlformats.org/officeDocument/2006/relationships/hyperlink" Target="https://pd.data.kemdikbud.go.id/ATS/index.php/rangkuman/ats-by-wilayah/031709?tabulasi=wilayah" TargetMode="External"/><Relationship Id="rId14" Type="http://schemas.openxmlformats.org/officeDocument/2006/relationships/hyperlink" Target="https://pd.data.kemdikbud.go.id/ATS/index.php/rangkuman/ats-by-wilayah/031714?tabulasi=wilay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DAA2C-D921-4BB4-8A95-1D6ED3793558}">
  <sheetPr>
    <outlinePr summaryBelow="0" summaryRight="0"/>
  </sheetPr>
  <dimension ref="A1:X23"/>
  <sheetViews>
    <sheetView tabSelected="1" workbookViewId="0">
      <selection activeCell="C17" sqref="C17"/>
    </sheetView>
  </sheetViews>
  <sheetFormatPr defaultColWidth="12.6328125" defaultRowHeight="15.75" customHeight="1"/>
  <cols>
    <col min="21" max="22" width="19" bestFit="1" customWidth="1"/>
  </cols>
  <sheetData>
    <row r="1" spans="1:24" ht="15.75" customHeight="1" thickBot="1">
      <c r="A1" s="2" t="s">
        <v>36</v>
      </c>
      <c r="B1" s="2" t="s">
        <v>0</v>
      </c>
      <c r="C1" s="17" t="s">
        <v>37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18" t="s">
        <v>1</v>
      </c>
      <c r="K1" s="5" t="s">
        <v>28</v>
      </c>
      <c r="L1" s="5" t="s">
        <v>29</v>
      </c>
      <c r="M1" s="5" t="s">
        <v>30</v>
      </c>
      <c r="N1" s="19" t="s">
        <v>1</v>
      </c>
      <c r="O1" s="4" t="s">
        <v>31</v>
      </c>
      <c r="P1" s="4" t="s">
        <v>32</v>
      </c>
      <c r="Q1" s="4" t="s">
        <v>33</v>
      </c>
      <c r="R1" s="18" t="s">
        <v>1</v>
      </c>
      <c r="S1" s="5" t="s">
        <v>34</v>
      </c>
      <c r="T1" s="11" t="s">
        <v>35</v>
      </c>
      <c r="U1" s="20" t="s">
        <v>21</v>
      </c>
      <c r="V1" s="3" t="s">
        <v>20</v>
      </c>
      <c r="W1" s="1"/>
      <c r="X1" s="1"/>
    </row>
    <row r="2" spans="1:24" ht="15.75" customHeight="1" thickBot="1">
      <c r="A2" s="6">
        <v>331701</v>
      </c>
      <c r="B2" s="7" t="s">
        <v>2</v>
      </c>
      <c r="C2" s="21">
        <v>59</v>
      </c>
      <c r="D2" s="22">
        <v>0</v>
      </c>
      <c r="E2" s="22">
        <v>1</v>
      </c>
      <c r="F2" s="22">
        <v>2</v>
      </c>
      <c r="G2" s="22">
        <v>0</v>
      </c>
      <c r="H2" s="22">
        <v>2</v>
      </c>
      <c r="I2" s="22">
        <v>0</v>
      </c>
      <c r="J2" s="23">
        <v>5</v>
      </c>
      <c r="K2" s="24">
        <v>1</v>
      </c>
      <c r="L2" s="24">
        <v>1</v>
      </c>
      <c r="M2" s="24">
        <v>12</v>
      </c>
      <c r="N2" s="23">
        <v>14</v>
      </c>
      <c r="O2" s="22">
        <v>5</v>
      </c>
      <c r="P2" s="22">
        <v>5</v>
      </c>
      <c r="Q2" s="22">
        <v>3</v>
      </c>
      <c r="R2" s="23">
        <v>13</v>
      </c>
      <c r="S2" s="24">
        <v>7</v>
      </c>
      <c r="T2" s="22">
        <v>17</v>
      </c>
      <c r="U2" s="25">
        <v>24</v>
      </c>
      <c r="V2" s="8">
        <f>C2+J2+N2+R2+U2</f>
        <v>115</v>
      </c>
    </row>
    <row r="3" spans="1:24" ht="15.75" customHeight="1" thickBot="1">
      <c r="A3" s="6">
        <v>331702</v>
      </c>
      <c r="B3" s="7" t="s">
        <v>3</v>
      </c>
      <c r="C3" s="26">
        <v>42</v>
      </c>
      <c r="D3" s="27">
        <v>0</v>
      </c>
      <c r="E3" s="27">
        <v>1</v>
      </c>
      <c r="F3" s="27">
        <v>0</v>
      </c>
      <c r="G3" s="27">
        <v>0</v>
      </c>
      <c r="H3" s="27">
        <v>0</v>
      </c>
      <c r="I3" s="27">
        <v>4</v>
      </c>
      <c r="J3" s="28">
        <v>5</v>
      </c>
      <c r="K3" s="29">
        <v>4</v>
      </c>
      <c r="L3" s="29">
        <v>1</v>
      </c>
      <c r="M3" s="29">
        <v>7</v>
      </c>
      <c r="N3" s="28">
        <v>12</v>
      </c>
      <c r="O3" s="27">
        <v>4</v>
      </c>
      <c r="P3" s="27">
        <v>21</v>
      </c>
      <c r="Q3" s="27">
        <v>0</v>
      </c>
      <c r="R3" s="28">
        <v>25</v>
      </c>
      <c r="S3" s="29">
        <v>5</v>
      </c>
      <c r="T3" s="27">
        <v>9</v>
      </c>
      <c r="U3" s="30">
        <v>14</v>
      </c>
      <c r="V3" s="8">
        <f t="shared" ref="V3:V15" si="0">C3+J3+N3+R3+U3</f>
        <v>98</v>
      </c>
    </row>
    <row r="4" spans="1:24" ht="15.75" customHeight="1" thickBot="1">
      <c r="A4" s="6">
        <v>331703</v>
      </c>
      <c r="B4" s="7" t="s">
        <v>4</v>
      </c>
      <c r="C4" s="26">
        <v>38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8">
        <v>0</v>
      </c>
      <c r="K4" s="29">
        <v>0</v>
      </c>
      <c r="L4" s="29">
        <v>4</v>
      </c>
      <c r="M4" s="29">
        <v>9</v>
      </c>
      <c r="N4" s="28">
        <v>13</v>
      </c>
      <c r="O4" s="27">
        <v>4</v>
      </c>
      <c r="P4" s="27">
        <v>7</v>
      </c>
      <c r="Q4" s="27">
        <v>3</v>
      </c>
      <c r="R4" s="28">
        <v>14</v>
      </c>
      <c r="S4" s="29">
        <v>3</v>
      </c>
      <c r="T4" s="27">
        <v>11</v>
      </c>
      <c r="U4" s="30">
        <v>14</v>
      </c>
      <c r="V4" s="8">
        <f t="shared" si="0"/>
        <v>79</v>
      </c>
    </row>
    <row r="5" spans="1:24" ht="15.75" customHeight="1" thickBot="1">
      <c r="A5" s="6">
        <v>331704</v>
      </c>
      <c r="B5" s="7" t="s">
        <v>5</v>
      </c>
      <c r="C5" s="26">
        <v>130</v>
      </c>
      <c r="D5" s="27">
        <v>1</v>
      </c>
      <c r="E5" s="27">
        <v>0</v>
      </c>
      <c r="F5" s="27">
        <v>0</v>
      </c>
      <c r="G5" s="27">
        <v>1</v>
      </c>
      <c r="H5" s="27">
        <v>2</v>
      </c>
      <c r="I5" s="27">
        <v>2</v>
      </c>
      <c r="J5" s="28">
        <v>6</v>
      </c>
      <c r="K5" s="29">
        <v>3</v>
      </c>
      <c r="L5" s="29">
        <v>3</v>
      </c>
      <c r="M5" s="29">
        <v>9</v>
      </c>
      <c r="N5" s="28">
        <v>15</v>
      </c>
      <c r="O5" s="27">
        <v>7</v>
      </c>
      <c r="P5" s="27">
        <v>8</v>
      </c>
      <c r="Q5" s="27">
        <v>4</v>
      </c>
      <c r="R5" s="28">
        <v>19</v>
      </c>
      <c r="S5" s="29">
        <v>13</v>
      </c>
      <c r="T5" s="27">
        <v>69</v>
      </c>
      <c r="U5" s="30">
        <v>82</v>
      </c>
      <c r="V5" s="8">
        <f t="shared" si="0"/>
        <v>252</v>
      </c>
    </row>
    <row r="6" spans="1:24" ht="15.75" customHeight="1" thickBot="1">
      <c r="A6" s="6">
        <v>331705</v>
      </c>
      <c r="B6" s="7" t="s">
        <v>6</v>
      </c>
      <c r="C6" s="26">
        <v>340</v>
      </c>
      <c r="D6" s="27">
        <v>1</v>
      </c>
      <c r="E6" s="27">
        <v>3</v>
      </c>
      <c r="F6" s="27">
        <v>4</v>
      </c>
      <c r="G6" s="27">
        <v>3</v>
      </c>
      <c r="H6" s="27">
        <v>6</v>
      </c>
      <c r="I6" s="27">
        <v>11</v>
      </c>
      <c r="J6" s="28">
        <v>28</v>
      </c>
      <c r="K6" s="29">
        <v>25</v>
      </c>
      <c r="L6" s="29">
        <v>19</v>
      </c>
      <c r="M6" s="29">
        <v>116</v>
      </c>
      <c r="N6" s="28">
        <v>160</v>
      </c>
      <c r="O6" s="27">
        <v>39</v>
      </c>
      <c r="P6" s="27">
        <v>37</v>
      </c>
      <c r="Q6" s="27">
        <v>18</v>
      </c>
      <c r="R6" s="28">
        <v>94</v>
      </c>
      <c r="S6" s="29">
        <v>235</v>
      </c>
      <c r="T6" s="27">
        <v>250</v>
      </c>
      <c r="U6" s="30">
        <v>485</v>
      </c>
      <c r="V6" s="8">
        <f t="shared" si="0"/>
        <v>1107</v>
      </c>
    </row>
    <row r="7" spans="1:24" ht="15.75" customHeight="1" thickBot="1">
      <c r="A7" s="6">
        <v>331706</v>
      </c>
      <c r="B7" s="7" t="s">
        <v>7</v>
      </c>
      <c r="C7" s="26">
        <v>273</v>
      </c>
      <c r="D7" s="27">
        <v>0</v>
      </c>
      <c r="E7" s="27">
        <v>5</v>
      </c>
      <c r="F7" s="27">
        <v>12</v>
      </c>
      <c r="G7" s="27">
        <v>4</v>
      </c>
      <c r="H7" s="27">
        <v>4</v>
      </c>
      <c r="I7" s="27">
        <v>9</v>
      </c>
      <c r="J7" s="28">
        <v>34</v>
      </c>
      <c r="K7" s="29">
        <v>3</v>
      </c>
      <c r="L7" s="29">
        <v>6</v>
      </c>
      <c r="M7" s="29">
        <v>53</v>
      </c>
      <c r="N7" s="28">
        <v>62</v>
      </c>
      <c r="O7" s="27">
        <v>13</v>
      </c>
      <c r="P7" s="27">
        <v>23</v>
      </c>
      <c r="Q7" s="27">
        <v>8</v>
      </c>
      <c r="R7" s="28">
        <v>44</v>
      </c>
      <c r="S7" s="29">
        <v>91</v>
      </c>
      <c r="T7" s="27">
        <v>188</v>
      </c>
      <c r="U7" s="30">
        <v>279</v>
      </c>
      <c r="V7" s="8">
        <f t="shared" si="0"/>
        <v>692</v>
      </c>
    </row>
    <row r="8" spans="1:24" ht="15.75" customHeight="1" thickBot="1">
      <c r="A8" s="6">
        <v>331707</v>
      </c>
      <c r="B8" s="7" t="s">
        <v>8</v>
      </c>
      <c r="C8" s="26">
        <v>89</v>
      </c>
      <c r="D8" s="27">
        <v>1</v>
      </c>
      <c r="E8" s="27">
        <v>1</v>
      </c>
      <c r="F8" s="27">
        <v>0</v>
      </c>
      <c r="G8" s="27">
        <v>2</v>
      </c>
      <c r="H8" s="27">
        <v>0</v>
      </c>
      <c r="I8" s="27">
        <v>5</v>
      </c>
      <c r="J8" s="28">
        <v>9</v>
      </c>
      <c r="K8" s="29">
        <v>3</v>
      </c>
      <c r="L8" s="29">
        <v>4</v>
      </c>
      <c r="M8" s="29">
        <v>9</v>
      </c>
      <c r="N8" s="28">
        <v>16</v>
      </c>
      <c r="O8" s="27">
        <v>9</v>
      </c>
      <c r="P8" s="27">
        <v>25</v>
      </c>
      <c r="Q8" s="27">
        <v>4</v>
      </c>
      <c r="R8" s="28">
        <v>38</v>
      </c>
      <c r="S8" s="29">
        <v>23</v>
      </c>
      <c r="T8" s="27">
        <v>72</v>
      </c>
      <c r="U8" s="30">
        <v>95</v>
      </c>
      <c r="V8" s="8">
        <f t="shared" si="0"/>
        <v>247</v>
      </c>
    </row>
    <row r="9" spans="1:24" ht="15.75" customHeight="1" thickBot="1">
      <c r="A9" s="6">
        <v>331708</v>
      </c>
      <c r="B9" s="7" t="s">
        <v>9</v>
      </c>
      <c r="C9" s="26">
        <v>62</v>
      </c>
      <c r="D9" s="27">
        <v>0</v>
      </c>
      <c r="E9" s="27">
        <v>2</v>
      </c>
      <c r="F9" s="27">
        <v>1</v>
      </c>
      <c r="G9" s="27">
        <v>4</v>
      </c>
      <c r="H9" s="27">
        <v>0</v>
      </c>
      <c r="I9" s="27">
        <v>0</v>
      </c>
      <c r="J9" s="28">
        <v>7</v>
      </c>
      <c r="K9" s="29">
        <v>2</v>
      </c>
      <c r="L9" s="29">
        <v>4</v>
      </c>
      <c r="M9" s="29">
        <v>10</v>
      </c>
      <c r="N9" s="28">
        <v>16</v>
      </c>
      <c r="O9" s="27">
        <v>10</v>
      </c>
      <c r="P9" s="27">
        <v>3</v>
      </c>
      <c r="Q9" s="27">
        <v>0</v>
      </c>
      <c r="R9" s="28">
        <v>13</v>
      </c>
      <c r="S9" s="29">
        <v>3</v>
      </c>
      <c r="T9" s="27">
        <v>19</v>
      </c>
      <c r="U9" s="30">
        <v>22</v>
      </c>
      <c r="V9" s="8">
        <f t="shared" si="0"/>
        <v>120</v>
      </c>
    </row>
    <row r="10" spans="1:24" ht="15.75" customHeight="1" thickBot="1">
      <c r="A10" s="6">
        <v>331709</v>
      </c>
      <c r="B10" s="7" t="s">
        <v>10</v>
      </c>
      <c r="C10" s="26">
        <v>65</v>
      </c>
      <c r="D10" s="27">
        <v>0</v>
      </c>
      <c r="E10" s="27">
        <v>1</v>
      </c>
      <c r="F10" s="27">
        <v>0</v>
      </c>
      <c r="G10" s="27">
        <v>1</v>
      </c>
      <c r="H10" s="27">
        <v>0</v>
      </c>
      <c r="I10" s="27">
        <v>1</v>
      </c>
      <c r="J10" s="28">
        <v>3</v>
      </c>
      <c r="K10" s="29">
        <v>0</v>
      </c>
      <c r="L10" s="29">
        <v>1</v>
      </c>
      <c r="M10" s="29">
        <v>6</v>
      </c>
      <c r="N10" s="28">
        <v>7</v>
      </c>
      <c r="O10" s="27">
        <v>7</v>
      </c>
      <c r="P10" s="27">
        <v>9</v>
      </c>
      <c r="Q10" s="27">
        <v>2</v>
      </c>
      <c r="R10" s="28">
        <v>18</v>
      </c>
      <c r="S10" s="29">
        <v>12</v>
      </c>
      <c r="T10" s="27">
        <v>23</v>
      </c>
      <c r="U10" s="30">
        <v>35</v>
      </c>
      <c r="V10" s="8">
        <f t="shared" si="0"/>
        <v>128</v>
      </c>
    </row>
    <row r="11" spans="1:24" ht="15.75" customHeight="1" thickBot="1">
      <c r="A11" s="6">
        <v>331710</v>
      </c>
      <c r="B11" s="7" t="s">
        <v>11</v>
      </c>
      <c r="C11" s="26">
        <v>104</v>
      </c>
      <c r="D11" s="27">
        <v>7</v>
      </c>
      <c r="E11" s="27">
        <v>2</v>
      </c>
      <c r="F11" s="27">
        <v>3</v>
      </c>
      <c r="G11" s="27">
        <v>3</v>
      </c>
      <c r="H11" s="27">
        <v>3</v>
      </c>
      <c r="I11" s="27">
        <v>2</v>
      </c>
      <c r="J11" s="28">
        <v>20</v>
      </c>
      <c r="K11" s="29">
        <v>8</v>
      </c>
      <c r="L11" s="29">
        <v>12</v>
      </c>
      <c r="M11" s="29">
        <v>10</v>
      </c>
      <c r="N11" s="28">
        <v>30</v>
      </c>
      <c r="O11" s="27">
        <v>17</v>
      </c>
      <c r="P11" s="27">
        <v>24</v>
      </c>
      <c r="Q11" s="27">
        <v>3</v>
      </c>
      <c r="R11" s="28">
        <v>44</v>
      </c>
      <c r="S11" s="29">
        <v>26</v>
      </c>
      <c r="T11" s="27">
        <v>48</v>
      </c>
      <c r="U11" s="30">
        <v>74</v>
      </c>
      <c r="V11" s="8">
        <f t="shared" si="0"/>
        <v>272</v>
      </c>
    </row>
    <row r="12" spans="1:24" ht="15.75" customHeight="1" thickBot="1">
      <c r="A12" s="6">
        <v>331711</v>
      </c>
      <c r="B12" s="7" t="s">
        <v>12</v>
      </c>
      <c r="C12" s="26">
        <v>58</v>
      </c>
      <c r="D12" s="27">
        <v>3</v>
      </c>
      <c r="E12" s="27">
        <v>1</v>
      </c>
      <c r="F12" s="27">
        <v>1</v>
      </c>
      <c r="G12" s="27">
        <v>0</v>
      </c>
      <c r="H12" s="27">
        <v>1</v>
      </c>
      <c r="I12" s="27">
        <v>2</v>
      </c>
      <c r="J12" s="28">
        <v>8</v>
      </c>
      <c r="K12" s="29">
        <v>1</v>
      </c>
      <c r="L12" s="29">
        <v>7</v>
      </c>
      <c r="M12" s="29">
        <v>6</v>
      </c>
      <c r="N12" s="28">
        <v>14</v>
      </c>
      <c r="O12" s="27">
        <v>4</v>
      </c>
      <c r="P12" s="27">
        <v>7</v>
      </c>
      <c r="Q12" s="27">
        <v>2</v>
      </c>
      <c r="R12" s="28">
        <v>13</v>
      </c>
      <c r="S12" s="29">
        <v>8</v>
      </c>
      <c r="T12" s="27">
        <v>44</v>
      </c>
      <c r="U12" s="30">
        <v>52</v>
      </c>
      <c r="V12" s="8">
        <f t="shared" si="0"/>
        <v>145</v>
      </c>
    </row>
    <row r="13" spans="1:24" ht="15.75" customHeight="1" thickBot="1">
      <c r="A13" s="6">
        <v>331712</v>
      </c>
      <c r="B13" s="7" t="s">
        <v>13</v>
      </c>
      <c r="C13" s="26">
        <v>190</v>
      </c>
      <c r="D13" s="27">
        <v>3</v>
      </c>
      <c r="E13" s="27">
        <v>3</v>
      </c>
      <c r="F13" s="27">
        <v>2</v>
      </c>
      <c r="G13" s="27">
        <v>2</v>
      </c>
      <c r="H13" s="27">
        <v>6</v>
      </c>
      <c r="I13" s="27">
        <v>5</v>
      </c>
      <c r="J13" s="28">
        <v>21</v>
      </c>
      <c r="K13" s="29">
        <v>11</v>
      </c>
      <c r="L13" s="29">
        <v>12</v>
      </c>
      <c r="M13" s="29">
        <v>24</v>
      </c>
      <c r="N13" s="28">
        <v>47</v>
      </c>
      <c r="O13" s="27">
        <v>22</v>
      </c>
      <c r="P13" s="27">
        <v>23</v>
      </c>
      <c r="Q13" s="27">
        <v>11</v>
      </c>
      <c r="R13" s="28">
        <v>56</v>
      </c>
      <c r="S13" s="29">
        <v>94</v>
      </c>
      <c r="T13" s="27">
        <v>147</v>
      </c>
      <c r="U13" s="30">
        <v>241</v>
      </c>
      <c r="V13" s="8">
        <f t="shared" si="0"/>
        <v>555</v>
      </c>
    </row>
    <row r="14" spans="1:24" ht="15.75" customHeight="1" thickBot="1">
      <c r="A14" s="6">
        <v>331713</v>
      </c>
      <c r="B14" s="7" t="s">
        <v>14</v>
      </c>
      <c r="C14" s="26">
        <v>98</v>
      </c>
      <c r="D14" s="27">
        <v>3</v>
      </c>
      <c r="E14" s="27">
        <v>0</v>
      </c>
      <c r="F14" s="27">
        <v>0</v>
      </c>
      <c r="G14" s="27">
        <v>0</v>
      </c>
      <c r="H14" s="27">
        <v>2</v>
      </c>
      <c r="I14" s="27">
        <v>4</v>
      </c>
      <c r="J14" s="28">
        <v>9</v>
      </c>
      <c r="K14" s="29">
        <v>2</v>
      </c>
      <c r="L14" s="29">
        <v>9</v>
      </c>
      <c r="M14" s="29">
        <v>16</v>
      </c>
      <c r="N14" s="28">
        <v>27</v>
      </c>
      <c r="O14" s="27">
        <v>10</v>
      </c>
      <c r="P14" s="27">
        <v>12</v>
      </c>
      <c r="Q14" s="27">
        <v>6</v>
      </c>
      <c r="R14" s="28">
        <v>28</v>
      </c>
      <c r="S14" s="29">
        <v>16</v>
      </c>
      <c r="T14" s="27">
        <v>75</v>
      </c>
      <c r="U14" s="30">
        <v>91</v>
      </c>
      <c r="V14" s="8">
        <f t="shared" si="0"/>
        <v>253</v>
      </c>
    </row>
    <row r="15" spans="1:24" ht="15" thickBot="1">
      <c r="A15" s="6">
        <v>331714</v>
      </c>
      <c r="B15" s="7" t="s">
        <v>15</v>
      </c>
      <c r="C15" s="31">
        <v>116</v>
      </c>
      <c r="D15" s="32">
        <v>1</v>
      </c>
      <c r="E15" s="32">
        <v>2</v>
      </c>
      <c r="F15" s="32">
        <v>3</v>
      </c>
      <c r="G15" s="32">
        <v>3</v>
      </c>
      <c r="H15" s="32">
        <v>3</v>
      </c>
      <c r="I15" s="32">
        <v>2</v>
      </c>
      <c r="J15" s="28">
        <v>14</v>
      </c>
      <c r="K15" s="33">
        <v>6</v>
      </c>
      <c r="L15" s="33">
        <v>10</v>
      </c>
      <c r="M15" s="33">
        <v>10</v>
      </c>
      <c r="N15" s="28">
        <v>26</v>
      </c>
      <c r="O15" s="32">
        <v>18</v>
      </c>
      <c r="P15" s="32">
        <v>27</v>
      </c>
      <c r="Q15" s="32">
        <v>3</v>
      </c>
      <c r="R15" s="28">
        <v>48</v>
      </c>
      <c r="S15" s="33">
        <v>15</v>
      </c>
      <c r="T15" s="32">
        <v>49</v>
      </c>
      <c r="U15" s="30">
        <v>64</v>
      </c>
      <c r="V15" s="8">
        <f t="shared" si="0"/>
        <v>268</v>
      </c>
    </row>
    <row r="16" spans="1:24" ht="15" thickBot="1">
      <c r="A16" s="9" t="s">
        <v>16</v>
      </c>
      <c r="B16" s="9"/>
      <c r="C16" s="12">
        <f>SUM(C2:C15)</f>
        <v>1664</v>
      </c>
      <c r="D16" s="10">
        <f t="shared" ref="D16:I16" si="1">SUBTOTAL(9,D2:D15)</f>
        <v>20</v>
      </c>
      <c r="E16" s="10">
        <f t="shared" si="1"/>
        <v>22</v>
      </c>
      <c r="F16" s="10">
        <f t="shared" si="1"/>
        <v>28</v>
      </c>
      <c r="G16" s="10">
        <f t="shared" si="1"/>
        <v>23</v>
      </c>
      <c r="H16" s="10">
        <f t="shared" si="1"/>
        <v>29</v>
      </c>
      <c r="I16" s="10">
        <f t="shared" si="1"/>
        <v>47</v>
      </c>
      <c r="J16" s="13">
        <f t="shared" ref="J16" si="2">SUM(D16:I16)</f>
        <v>169</v>
      </c>
      <c r="K16" s="10">
        <f t="shared" ref="K16:M16" si="3">SUBTOTAL(9,K2:K15)</f>
        <v>69</v>
      </c>
      <c r="L16" s="10">
        <f t="shared" si="3"/>
        <v>93</v>
      </c>
      <c r="M16" s="10">
        <f t="shared" si="3"/>
        <v>297</v>
      </c>
      <c r="N16" s="14">
        <f t="shared" ref="N16" si="4">SUM(K16:M16)</f>
        <v>459</v>
      </c>
      <c r="O16" s="10">
        <f t="shared" ref="O16:Q16" si="5">SUBTOTAL(9,O2:O15)</f>
        <v>169</v>
      </c>
      <c r="P16" s="10">
        <f t="shared" si="5"/>
        <v>231</v>
      </c>
      <c r="Q16" s="10">
        <f t="shared" si="5"/>
        <v>67</v>
      </c>
      <c r="R16" s="15">
        <f>SUM(O16:Q16)</f>
        <v>467</v>
      </c>
      <c r="S16" s="10">
        <f>SUBTOTAL(9,S2:S15)</f>
        <v>551</v>
      </c>
      <c r="T16" s="10">
        <f>SUBTOTAL(9,T2:T15)</f>
        <v>1021</v>
      </c>
      <c r="U16" s="16">
        <f t="shared" ref="U16" si="6">SUM(S16:T16)</f>
        <v>1572</v>
      </c>
      <c r="V16" s="13">
        <f>SUBTOTAL(9,V2:V15)</f>
        <v>4331</v>
      </c>
    </row>
    <row r="17" spans="1:16" ht="15" thickBo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5" thickBot="1">
      <c r="A18" s="34" t="s">
        <v>38</v>
      </c>
      <c r="B18" s="3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5" thickBot="1">
      <c r="A19" s="36" t="s">
        <v>39</v>
      </c>
      <c r="B19" s="3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5" thickBot="1">
      <c r="A20" s="37" t="s">
        <v>40</v>
      </c>
      <c r="B20" s="3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5" thickBot="1">
      <c r="A21" s="38" t="s">
        <v>17</v>
      </c>
      <c r="B21" s="3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5" thickBot="1">
      <c r="A22" s="39" t="s">
        <v>18</v>
      </c>
      <c r="B22" s="3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customHeight="1" thickBot="1">
      <c r="A23" s="38" t="s">
        <v>19</v>
      </c>
      <c r="B23" s="35"/>
    </row>
  </sheetData>
  <hyperlinks>
    <hyperlink ref="B2" r:id="rId1" xr:uid="{6B3B349D-0DB6-42B5-88EF-673F3749B38C}"/>
    <hyperlink ref="B3" r:id="rId2" xr:uid="{83BC9AD9-C9BC-4EFC-B56A-39783AAF2253}"/>
    <hyperlink ref="B4" r:id="rId3" xr:uid="{1BE18D16-F48C-44B4-8549-3DE86B44001E}"/>
    <hyperlink ref="B5" r:id="rId4" xr:uid="{AA5503CC-5A5E-44A3-A3E4-F187D6904AA6}"/>
    <hyperlink ref="B6" r:id="rId5" xr:uid="{17C65565-8031-4535-8262-BA212A857453}"/>
    <hyperlink ref="B7" r:id="rId6" xr:uid="{B41F99F1-5056-4C67-B670-3B99E59A0AB2}"/>
    <hyperlink ref="B8" r:id="rId7" xr:uid="{3B4C1671-3C5C-4CDC-A8DB-D60C5B05F171}"/>
    <hyperlink ref="B9" r:id="rId8" xr:uid="{F07F3C1D-4ADF-4A20-921D-5EFC25B1E7B4}"/>
    <hyperlink ref="B10" r:id="rId9" xr:uid="{B2998CA5-0353-44A2-A206-0431A34DD2BA}"/>
    <hyperlink ref="B11" r:id="rId10" xr:uid="{ABCD04A8-BAEB-4586-A20C-B805B33DB3A0}"/>
    <hyperlink ref="B12" r:id="rId11" xr:uid="{EBF38F9A-8B99-4362-BA23-0AB4A888AE54}"/>
    <hyperlink ref="B13" r:id="rId12" xr:uid="{2CF9C31C-6B2B-4840-8750-9D2190FB2B9C}"/>
    <hyperlink ref="B14" r:id="rId13" xr:uid="{B04BA4FA-DDB1-4004-BBF2-C7321F6A2D6B}"/>
    <hyperlink ref="B15" r:id="rId14" xr:uid="{B8AE495E-4002-4B9B-B50D-C29AE2A6A5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 Anak Tidak Sekolah 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2026-04-24T02:27:20Z</dcterms:created>
  <dcterms:modified xsi:type="dcterms:W3CDTF">2026-04-30T03:38:43Z</dcterms:modified>
</cp:coreProperties>
</file>