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3AB1A408-526F-46B2-B652-D62A4D0612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6" i="1" l="1"/>
  <c r="S16" i="1"/>
  <c r="R16" i="1"/>
  <c r="P16" i="1"/>
  <c r="O16" i="1"/>
  <c r="N16" i="1"/>
  <c r="L16" i="1"/>
  <c r="K16" i="1"/>
  <c r="J16" i="1"/>
  <c r="H16" i="1"/>
  <c r="G16" i="1"/>
  <c r="F16" i="1"/>
  <c r="E16" i="1"/>
  <c r="D16" i="1"/>
  <c r="C16" i="1"/>
  <c r="T15" i="1"/>
  <c r="Q15" i="1"/>
  <c r="M15" i="1"/>
  <c r="I15" i="1"/>
  <c r="T14" i="1"/>
  <c r="Q14" i="1"/>
  <c r="M14" i="1"/>
  <c r="I14" i="1"/>
  <c r="T13" i="1"/>
  <c r="Q13" i="1"/>
  <c r="M13" i="1"/>
  <c r="I13" i="1"/>
  <c r="T12" i="1"/>
  <c r="Q12" i="1"/>
  <c r="M12" i="1"/>
  <c r="I12" i="1"/>
  <c r="T11" i="1"/>
  <c r="Q11" i="1"/>
  <c r="M11" i="1"/>
  <c r="I11" i="1"/>
  <c r="T10" i="1"/>
  <c r="Q10" i="1"/>
  <c r="M10" i="1"/>
  <c r="I10" i="1"/>
  <c r="T9" i="1"/>
  <c r="Q9" i="1"/>
  <c r="M9" i="1"/>
  <c r="I9" i="1"/>
  <c r="T8" i="1"/>
  <c r="Q8" i="1"/>
  <c r="M8" i="1"/>
  <c r="I8" i="1"/>
  <c r="T7" i="1"/>
  <c r="Q7" i="1"/>
  <c r="M7" i="1"/>
  <c r="I7" i="1"/>
  <c r="T6" i="1"/>
  <c r="Q6" i="1"/>
  <c r="M6" i="1"/>
  <c r="I6" i="1"/>
  <c r="T5" i="1"/>
  <c r="Q5" i="1"/>
  <c r="M5" i="1"/>
  <c r="I5" i="1"/>
  <c r="T4" i="1"/>
  <c r="Q4" i="1"/>
  <c r="M4" i="1"/>
  <c r="I4" i="1"/>
  <c r="T3" i="1"/>
  <c r="Q3" i="1"/>
  <c r="M3" i="1"/>
  <c r="I3" i="1"/>
  <c r="T2" i="1"/>
  <c r="Q2" i="1"/>
  <c r="M2" i="1"/>
  <c r="I2" i="1"/>
  <c r="I16" i="1" l="1"/>
  <c r="T16" i="1"/>
  <c r="M16" i="1"/>
  <c r="Q16" i="1"/>
</calcChain>
</file>

<file path=xl/sharedStrings.xml><?xml version="1.0" encoding="utf-8"?>
<sst xmlns="http://schemas.openxmlformats.org/spreadsheetml/2006/main" count="39" uniqueCount="37">
  <si>
    <t>Kode wilayah</t>
  </si>
  <si>
    <t>KECAMATAN</t>
  </si>
  <si>
    <t>TOTAL KESELURUHAN</t>
  </si>
  <si>
    <t>total</t>
  </si>
  <si>
    <t>TOTAL</t>
  </si>
  <si>
    <t>Kec. Sumber</t>
  </si>
  <si>
    <t>Kec. Bulu</t>
  </si>
  <si>
    <t>Kec. Gunem</t>
  </si>
  <si>
    <t>Kec. Sale</t>
  </si>
  <si>
    <t>Kec. Sarang</t>
  </si>
  <si>
    <t>Kec. Sedan</t>
  </si>
  <si>
    <t>Kec. Pamotan</t>
  </si>
  <si>
    <t>Kec. Sulang</t>
  </si>
  <si>
    <t>Kec. Kaliori</t>
  </si>
  <si>
    <t>Kec. Rembang</t>
  </si>
  <si>
    <t>Kec. Pancur</t>
  </si>
  <si>
    <t>Kec. Kragan</t>
  </si>
  <si>
    <t>Kec. Sluke</t>
  </si>
  <si>
    <t>Kec. Lasem</t>
  </si>
  <si>
    <t>KAB. REMBANG</t>
  </si>
  <si>
    <t>Notes: Data berdasarkan lokasi sekolah</t>
  </si>
  <si>
    <t xml:space="preserve">Sumber/Source: Dinas Pendidikan, Pemuda dan Olahraga Kabupaten Rembang/ Department of Education, Youth and Sports of Rembang Regency
                       </t>
  </si>
  <si>
    <t>diambil dari sistem Verval ATS Kemdikbud https://pd.data.kemdikbud.go.id/ATS/   pada tanggal 17 Februari 2024</t>
  </si>
  <si>
    <t>DO SD 1</t>
  </si>
  <si>
    <t>DO SD 2</t>
  </si>
  <si>
    <t>DO SD 3</t>
  </si>
  <si>
    <t>DO SD 4</t>
  </si>
  <si>
    <t>DO SD 5</t>
  </si>
  <si>
    <t>DO SD 6</t>
  </si>
  <si>
    <t>DO SMP 7</t>
  </si>
  <si>
    <t>DO SMP 8</t>
  </si>
  <si>
    <t>DO SMP 9</t>
  </si>
  <si>
    <t>DO SMA 10</t>
  </si>
  <si>
    <t>DO SMA 11</t>
  </si>
  <si>
    <t>DO SMA 12</t>
  </si>
  <si>
    <t>LTM SD</t>
  </si>
  <si>
    <t>LTM 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</si>
</sst>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u/>
      <sz val="11"/>
      <color rgb="FF0000FF"/>
      <name val="Calibri"/>
    </font>
    <font>
      <sz val="9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DAFF"/>
        <bgColor rgb="FFB8DAFF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</fills>
  <borders count="5">
    <border>
      <left/>
      <right/>
      <top/>
      <bottom/>
      <diagonal/>
    </border>
    <border>
      <left/>
      <right style="thin">
        <color rgb="FFE4EAEC"/>
      </right>
      <top style="thin">
        <color rgb="FFE4EAEC"/>
      </top>
      <bottom/>
      <diagonal/>
    </border>
    <border>
      <left/>
      <right/>
      <top style="thin">
        <color rgb="FFE4EAEC"/>
      </top>
      <bottom style="thin">
        <color rgb="FFE4EAEC"/>
      </bottom>
      <diagonal/>
    </border>
    <border>
      <left/>
      <right style="thin">
        <color rgb="FFE4EAEC"/>
      </right>
      <top style="thin">
        <color rgb="FFE4EAEC"/>
      </top>
      <bottom style="thin">
        <color rgb="FFE4EAEC"/>
      </bottom>
      <diagonal/>
    </border>
    <border>
      <left/>
      <right/>
      <top style="thin">
        <color rgb="FFE4EAEC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right" vertical="top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0" fontId="4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d.data.kemdikbud.go.id/ATS/index.php/IndividuSekolah/Rangkuman/031708?tabulasi=wilayah" TargetMode="External"/><Relationship Id="rId13" Type="http://schemas.openxmlformats.org/officeDocument/2006/relationships/hyperlink" Target="https://pd.data.kemdikbud.go.id/ATS/index.php/IndividuSekolah/Rangkuman/031713?tabulasi=wilayah" TargetMode="External"/><Relationship Id="rId3" Type="http://schemas.openxmlformats.org/officeDocument/2006/relationships/hyperlink" Target="https://pd.data.kemdikbud.go.id/ATS/index.php/IndividuSekolah/Rangkuman/031703?tabulasi=wilayah" TargetMode="External"/><Relationship Id="rId7" Type="http://schemas.openxmlformats.org/officeDocument/2006/relationships/hyperlink" Target="https://pd.data.kemdikbud.go.id/ATS/index.php/IndividuSekolah/Rangkuman/031707?tabulasi=wilayah" TargetMode="External"/><Relationship Id="rId12" Type="http://schemas.openxmlformats.org/officeDocument/2006/relationships/hyperlink" Target="https://pd.data.kemdikbud.go.id/ATS/index.php/IndividuSekolah/Rangkuman/031712?tabulasi=wilayah" TargetMode="External"/><Relationship Id="rId2" Type="http://schemas.openxmlformats.org/officeDocument/2006/relationships/hyperlink" Target="https://pd.data.kemdikbud.go.id/ATS/index.php/IndividuSekolah/Rangkuman/031702?tabulasi=wilayah" TargetMode="External"/><Relationship Id="rId1" Type="http://schemas.openxmlformats.org/officeDocument/2006/relationships/hyperlink" Target="https://pd.data.kemdikbud.go.id/ATS/index.php/IndividuSekolah/Rangkuman/031701?tabulasi=wilayah" TargetMode="External"/><Relationship Id="rId6" Type="http://schemas.openxmlformats.org/officeDocument/2006/relationships/hyperlink" Target="https://pd.data.kemdikbud.go.id/ATS/index.php/IndividuSekolah/Rangkuman/031706?tabulasi=wilayah" TargetMode="External"/><Relationship Id="rId11" Type="http://schemas.openxmlformats.org/officeDocument/2006/relationships/hyperlink" Target="https://pd.data.kemdikbud.go.id/ATS/index.php/IndividuSekolah/Rangkuman/031711?tabulasi=wilayah" TargetMode="External"/><Relationship Id="rId5" Type="http://schemas.openxmlformats.org/officeDocument/2006/relationships/hyperlink" Target="https://pd.data.kemdikbud.go.id/ATS/index.php/IndividuSekolah/Rangkuman/031705?tabulasi=wilayah" TargetMode="External"/><Relationship Id="rId10" Type="http://schemas.openxmlformats.org/officeDocument/2006/relationships/hyperlink" Target="https://pd.data.kemdikbud.go.id/ATS/index.php/IndividuSekolah/Rangkuman/031710?tabulasi=wilayah" TargetMode="External"/><Relationship Id="rId4" Type="http://schemas.openxmlformats.org/officeDocument/2006/relationships/hyperlink" Target="https://pd.data.kemdikbud.go.id/ATS/index.php/IndividuSekolah/Rangkuman/031704?tabulasi=wilayah" TargetMode="External"/><Relationship Id="rId9" Type="http://schemas.openxmlformats.org/officeDocument/2006/relationships/hyperlink" Target="https://pd.data.kemdikbud.go.id/ATS/index.php/IndividuSekolah/Rangkuman/031709?tabulasi=wilayah" TargetMode="External"/><Relationship Id="rId14" Type="http://schemas.openxmlformats.org/officeDocument/2006/relationships/hyperlink" Target="https://pd.data.kemdikbud.go.id/ATS/index.php/IndividuSekolah/Rangkuman/031714?tabulasi=wilay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46"/>
  <sheetViews>
    <sheetView tabSelected="1" zoomScale="85" zoomScaleNormal="85" workbookViewId="0">
      <selection activeCell="W13" sqref="W13"/>
    </sheetView>
  </sheetViews>
  <sheetFormatPr defaultColWidth="12.6328125" defaultRowHeight="15.75" customHeight="1" x14ac:dyDescent="0.25"/>
  <cols>
    <col min="21" max="21" width="19.54296875" bestFit="1" customWidth="1"/>
  </cols>
  <sheetData>
    <row r="1" spans="1:23" ht="15.75" customHeight="1" x14ac:dyDescent="0.35">
      <c r="A1" s="2" t="s">
        <v>0</v>
      </c>
      <c r="B1" s="2" t="s">
        <v>1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3" t="s">
        <v>3</v>
      </c>
      <c r="J1" s="7" t="s">
        <v>29</v>
      </c>
      <c r="K1" s="7" t="s">
        <v>30</v>
      </c>
      <c r="L1" s="7" t="s">
        <v>31</v>
      </c>
      <c r="M1" s="4" t="s">
        <v>3</v>
      </c>
      <c r="N1" s="6" t="s">
        <v>32</v>
      </c>
      <c r="O1" s="6" t="s">
        <v>33</v>
      </c>
      <c r="P1" s="6" t="s">
        <v>34</v>
      </c>
      <c r="Q1" s="3" t="s">
        <v>3</v>
      </c>
      <c r="R1" s="7" t="s">
        <v>35</v>
      </c>
      <c r="S1" s="8" t="s">
        <v>36</v>
      </c>
      <c r="T1" s="5" t="s">
        <v>4</v>
      </c>
      <c r="U1" s="3" t="s">
        <v>2</v>
      </c>
      <c r="V1" s="1"/>
      <c r="W1" s="1"/>
    </row>
    <row r="2" spans="1:23" ht="15.75" customHeight="1" x14ac:dyDescent="0.35">
      <c r="A2" s="9">
        <v>331701</v>
      </c>
      <c r="B2" s="10" t="s">
        <v>5</v>
      </c>
      <c r="C2" s="11">
        <v>1</v>
      </c>
      <c r="D2" s="11">
        <v>3</v>
      </c>
      <c r="E2" s="11">
        <v>1</v>
      </c>
      <c r="F2" s="11">
        <v>0</v>
      </c>
      <c r="G2" s="11">
        <v>2</v>
      </c>
      <c r="H2" s="11">
        <v>0</v>
      </c>
      <c r="I2" s="12">
        <f t="shared" ref="I2:I16" si="0">SUM(C2:H2)</f>
        <v>7</v>
      </c>
      <c r="J2" s="13">
        <v>2</v>
      </c>
      <c r="K2" s="13">
        <v>1</v>
      </c>
      <c r="L2" s="13">
        <v>16</v>
      </c>
      <c r="M2" s="14">
        <f t="shared" ref="M2:M16" si="1">SUM(J2:L2)</f>
        <v>19</v>
      </c>
      <c r="N2" s="11">
        <v>9</v>
      </c>
      <c r="O2" s="11">
        <v>10</v>
      </c>
      <c r="P2" s="11">
        <v>1</v>
      </c>
      <c r="Q2" s="12">
        <f t="shared" ref="Q2:Q16" si="2">SUM(N2:P2)</f>
        <v>20</v>
      </c>
      <c r="R2" s="13">
        <v>6</v>
      </c>
      <c r="S2" s="13">
        <v>27</v>
      </c>
      <c r="T2" s="15">
        <f t="shared" ref="T2:T16" si="3">SUM(R2:S2)</f>
        <v>33</v>
      </c>
      <c r="U2" s="3">
        <v>79</v>
      </c>
      <c r="V2" s="1"/>
      <c r="W2" s="1"/>
    </row>
    <row r="3" spans="1:23" ht="15.75" customHeight="1" x14ac:dyDescent="0.35">
      <c r="A3" s="9">
        <v>331702</v>
      </c>
      <c r="B3" s="10" t="s">
        <v>6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5</v>
      </c>
      <c r="I3" s="12">
        <f t="shared" si="0"/>
        <v>5</v>
      </c>
      <c r="J3" s="13">
        <v>4</v>
      </c>
      <c r="K3" s="13">
        <v>1</v>
      </c>
      <c r="L3" s="13">
        <v>5</v>
      </c>
      <c r="M3" s="14">
        <f t="shared" si="1"/>
        <v>10</v>
      </c>
      <c r="N3" s="11">
        <v>5</v>
      </c>
      <c r="O3" s="11">
        <v>1</v>
      </c>
      <c r="P3" s="11">
        <v>0</v>
      </c>
      <c r="Q3" s="12">
        <f t="shared" si="2"/>
        <v>6</v>
      </c>
      <c r="R3" s="13">
        <v>7</v>
      </c>
      <c r="S3" s="13">
        <v>5</v>
      </c>
      <c r="T3" s="15">
        <f t="shared" si="3"/>
        <v>12</v>
      </c>
      <c r="U3" s="3">
        <v>33</v>
      </c>
      <c r="V3" s="1"/>
      <c r="W3" s="1"/>
    </row>
    <row r="4" spans="1:23" ht="15.75" customHeight="1" x14ac:dyDescent="0.35">
      <c r="A4" s="9">
        <v>331703</v>
      </c>
      <c r="B4" s="10" t="s">
        <v>7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2">
        <f t="shared" si="0"/>
        <v>0</v>
      </c>
      <c r="J4" s="13">
        <v>2</v>
      </c>
      <c r="K4" s="13">
        <v>7</v>
      </c>
      <c r="L4" s="13">
        <v>7</v>
      </c>
      <c r="M4" s="14">
        <f t="shared" si="1"/>
        <v>16</v>
      </c>
      <c r="N4" s="11">
        <v>4</v>
      </c>
      <c r="O4" s="11">
        <v>21</v>
      </c>
      <c r="P4" s="11">
        <v>2</v>
      </c>
      <c r="Q4" s="12">
        <f t="shared" si="2"/>
        <v>27</v>
      </c>
      <c r="R4" s="13">
        <v>3</v>
      </c>
      <c r="S4" s="13">
        <v>12</v>
      </c>
      <c r="T4" s="15">
        <f t="shared" si="3"/>
        <v>15</v>
      </c>
      <c r="U4" s="3">
        <v>58</v>
      </c>
      <c r="V4" s="1"/>
      <c r="W4" s="1"/>
    </row>
    <row r="5" spans="1:23" ht="15.75" customHeight="1" x14ac:dyDescent="0.35">
      <c r="A5" s="9">
        <v>331704</v>
      </c>
      <c r="B5" s="10" t="s">
        <v>8</v>
      </c>
      <c r="C5" s="11">
        <v>1</v>
      </c>
      <c r="D5" s="11">
        <v>0</v>
      </c>
      <c r="E5" s="11">
        <v>0</v>
      </c>
      <c r="F5" s="11">
        <v>1</v>
      </c>
      <c r="G5" s="11">
        <v>3</v>
      </c>
      <c r="H5" s="11">
        <v>3</v>
      </c>
      <c r="I5" s="12">
        <f t="shared" si="0"/>
        <v>8</v>
      </c>
      <c r="J5" s="13">
        <v>4</v>
      </c>
      <c r="K5" s="13">
        <v>3</v>
      </c>
      <c r="L5" s="13">
        <v>13</v>
      </c>
      <c r="M5" s="14">
        <f t="shared" si="1"/>
        <v>20</v>
      </c>
      <c r="N5" s="11">
        <v>13</v>
      </c>
      <c r="O5" s="11">
        <v>11</v>
      </c>
      <c r="P5" s="11">
        <v>0</v>
      </c>
      <c r="Q5" s="12">
        <f t="shared" si="2"/>
        <v>24</v>
      </c>
      <c r="R5" s="13">
        <v>23</v>
      </c>
      <c r="S5" s="13">
        <v>70</v>
      </c>
      <c r="T5" s="15">
        <f t="shared" si="3"/>
        <v>93</v>
      </c>
      <c r="U5" s="3">
        <v>145</v>
      </c>
      <c r="V5" s="1"/>
      <c r="W5" s="1"/>
    </row>
    <row r="6" spans="1:23" ht="15.75" customHeight="1" x14ac:dyDescent="0.35">
      <c r="A6" s="9">
        <v>331705</v>
      </c>
      <c r="B6" s="10" t="s">
        <v>9</v>
      </c>
      <c r="C6" s="11">
        <v>4</v>
      </c>
      <c r="D6" s="11">
        <v>5</v>
      </c>
      <c r="E6" s="11">
        <v>6</v>
      </c>
      <c r="F6" s="11">
        <v>3</v>
      </c>
      <c r="G6" s="11">
        <v>8</v>
      </c>
      <c r="H6" s="11">
        <v>12</v>
      </c>
      <c r="I6" s="12">
        <f t="shared" si="0"/>
        <v>38</v>
      </c>
      <c r="J6" s="13">
        <v>33</v>
      </c>
      <c r="K6" s="13">
        <v>21</v>
      </c>
      <c r="L6" s="13">
        <v>131</v>
      </c>
      <c r="M6" s="14">
        <f t="shared" si="1"/>
        <v>185</v>
      </c>
      <c r="N6" s="11">
        <v>45</v>
      </c>
      <c r="O6" s="11">
        <v>44</v>
      </c>
      <c r="P6" s="11">
        <v>2</v>
      </c>
      <c r="Q6" s="12">
        <f t="shared" si="2"/>
        <v>91</v>
      </c>
      <c r="R6" s="13">
        <v>240</v>
      </c>
      <c r="S6" s="13">
        <v>310</v>
      </c>
      <c r="T6" s="15">
        <f t="shared" si="3"/>
        <v>550</v>
      </c>
      <c r="U6" s="3">
        <v>864</v>
      </c>
      <c r="V6" s="1"/>
      <c r="W6" s="1"/>
    </row>
    <row r="7" spans="1:23" ht="15.75" customHeight="1" x14ac:dyDescent="0.35">
      <c r="A7" s="9">
        <v>331706</v>
      </c>
      <c r="B7" s="10" t="s">
        <v>10</v>
      </c>
      <c r="C7" s="11">
        <v>1</v>
      </c>
      <c r="D7" s="11">
        <v>4</v>
      </c>
      <c r="E7" s="11">
        <v>8</v>
      </c>
      <c r="F7" s="11">
        <v>5</v>
      </c>
      <c r="G7" s="11">
        <v>6</v>
      </c>
      <c r="H7" s="11">
        <v>13</v>
      </c>
      <c r="I7" s="12">
        <f t="shared" si="0"/>
        <v>37</v>
      </c>
      <c r="J7" s="13">
        <v>14</v>
      </c>
      <c r="K7" s="13">
        <v>14</v>
      </c>
      <c r="L7" s="13">
        <v>66</v>
      </c>
      <c r="M7" s="14">
        <f t="shared" si="1"/>
        <v>94</v>
      </c>
      <c r="N7" s="11">
        <v>15</v>
      </c>
      <c r="O7" s="11">
        <v>28</v>
      </c>
      <c r="P7" s="11">
        <v>2</v>
      </c>
      <c r="Q7" s="12">
        <f t="shared" si="2"/>
        <v>45</v>
      </c>
      <c r="R7" s="13">
        <v>156</v>
      </c>
      <c r="S7" s="13">
        <v>245</v>
      </c>
      <c r="T7" s="15">
        <f t="shared" si="3"/>
        <v>401</v>
      </c>
      <c r="U7" s="3">
        <v>577</v>
      </c>
      <c r="V7" s="1"/>
      <c r="W7" s="1"/>
    </row>
    <row r="8" spans="1:23" ht="15.75" customHeight="1" x14ac:dyDescent="0.35">
      <c r="A8" s="9">
        <v>331707</v>
      </c>
      <c r="B8" s="10" t="s">
        <v>11</v>
      </c>
      <c r="C8" s="11">
        <v>0</v>
      </c>
      <c r="D8" s="11">
        <v>2</v>
      </c>
      <c r="E8" s="11">
        <v>1</v>
      </c>
      <c r="F8" s="11">
        <v>2</v>
      </c>
      <c r="G8" s="11">
        <v>1</v>
      </c>
      <c r="H8" s="11">
        <v>5</v>
      </c>
      <c r="I8" s="12">
        <f t="shared" si="0"/>
        <v>11</v>
      </c>
      <c r="J8" s="13">
        <v>11</v>
      </c>
      <c r="K8" s="13">
        <v>5</v>
      </c>
      <c r="L8" s="13">
        <v>10</v>
      </c>
      <c r="M8" s="14">
        <f t="shared" si="1"/>
        <v>26</v>
      </c>
      <c r="N8" s="11">
        <v>12</v>
      </c>
      <c r="O8" s="11">
        <v>35</v>
      </c>
      <c r="P8" s="11">
        <v>3</v>
      </c>
      <c r="Q8" s="12">
        <f t="shared" si="2"/>
        <v>50</v>
      </c>
      <c r="R8" s="13">
        <v>36</v>
      </c>
      <c r="S8" s="13">
        <v>122</v>
      </c>
      <c r="T8" s="15">
        <f t="shared" si="3"/>
        <v>158</v>
      </c>
      <c r="U8" s="3">
        <v>245</v>
      </c>
      <c r="V8" s="1"/>
      <c r="W8" s="1"/>
    </row>
    <row r="9" spans="1:23" ht="15.75" customHeight="1" x14ac:dyDescent="0.35">
      <c r="A9" s="9">
        <v>331708</v>
      </c>
      <c r="B9" s="10" t="s">
        <v>12</v>
      </c>
      <c r="C9" s="11">
        <v>2</v>
      </c>
      <c r="D9" s="11">
        <v>1</v>
      </c>
      <c r="E9" s="11">
        <v>2</v>
      </c>
      <c r="F9" s="11">
        <v>4</v>
      </c>
      <c r="G9" s="11">
        <v>0</v>
      </c>
      <c r="H9" s="11">
        <v>0</v>
      </c>
      <c r="I9" s="12">
        <f t="shared" si="0"/>
        <v>9</v>
      </c>
      <c r="J9" s="13">
        <v>8</v>
      </c>
      <c r="K9" s="13">
        <v>7</v>
      </c>
      <c r="L9" s="13">
        <v>27</v>
      </c>
      <c r="M9" s="14">
        <f t="shared" si="1"/>
        <v>42</v>
      </c>
      <c r="N9" s="11">
        <v>37</v>
      </c>
      <c r="O9" s="11">
        <v>4</v>
      </c>
      <c r="P9" s="11">
        <v>0</v>
      </c>
      <c r="Q9" s="12">
        <f t="shared" si="2"/>
        <v>41</v>
      </c>
      <c r="R9" s="13">
        <v>7</v>
      </c>
      <c r="S9" s="13">
        <v>42</v>
      </c>
      <c r="T9" s="15">
        <f t="shared" si="3"/>
        <v>49</v>
      </c>
      <c r="U9" s="3">
        <v>141</v>
      </c>
      <c r="V9" s="1"/>
      <c r="W9" s="1"/>
    </row>
    <row r="10" spans="1:23" ht="15.75" customHeight="1" x14ac:dyDescent="0.35">
      <c r="A10" s="9">
        <v>331709</v>
      </c>
      <c r="B10" s="10" t="s">
        <v>13</v>
      </c>
      <c r="C10" s="11">
        <v>0</v>
      </c>
      <c r="D10" s="11">
        <v>1</v>
      </c>
      <c r="E10" s="11">
        <v>0</v>
      </c>
      <c r="F10" s="11">
        <v>1</v>
      </c>
      <c r="G10" s="11">
        <v>1</v>
      </c>
      <c r="H10" s="11">
        <v>1</v>
      </c>
      <c r="I10" s="12">
        <f t="shared" si="0"/>
        <v>4</v>
      </c>
      <c r="J10" s="13">
        <v>3</v>
      </c>
      <c r="K10" s="13">
        <v>4</v>
      </c>
      <c r="L10" s="13">
        <v>9</v>
      </c>
      <c r="M10" s="14">
        <f t="shared" si="1"/>
        <v>16</v>
      </c>
      <c r="N10" s="11">
        <v>14</v>
      </c>
      <c r="O10" s="11">
        <v>14</v>
      </c>
      <c r="P10" s="11">
        <v>0</v>
      </c>
      <c r="Q10" s="12">
        <f t="shared" si="2"/>
        <v>28</v>
      </c>
      <c r="R10" s="13">
        <v>11</v>
      </c>
      <c r="S10" s="13">
        <v>43</v>
      </c>
      <c r="T10" s="15">
        <f t="shared" si="3"/>
        <v>54</v>
      </c>
      <c r="U10" s="3">
        <v>102</v>
      </c>
      <c r="V10" s="1"/>
      <c r="W10" s="1"/>
    </row>
    <row r="11" spans="1:23" ht="15.75" customHeight="1" x14ac:dyDescent="0.35">
      <c r="A11" s="9">
        <v>331710</v>
      </c>
      <c r="B11" s="10" t="s">
        <v>14</v>
      </c>
      <c r="C11" s="11">
        <v>9</v>
      </c>
      <c r="D11" s="11">
        <v>2</v>
      </c>
      <c r="E11" s="11">
        <v>2</v>
      </c>
      <c r="F11" s="11">
        <v>3</v>
      </c>
      <c r="G11" s="11">
        <v>3</v>
      </c>
      <c r="H11" s="11">
        <v>1</v>
      </c>
      <c r="I11" s="12">
        <f t="shared" si="0"/>
        <v>20</v>
      </c>
      <c r="J11" s="13">
        <v>5</v>
      </c>
      <c r="K11" s="13">
        <v>12</v>
      </c>
      <c r="L11" s="13">
        <v>17</v>
      </c>
      <c r="M11" s="14">
        <f t="shared" si="1"/>
        <v>34</v>
      </c>
      <c r="N11" s="11">
        <v>47</v>
      </c>
      <c r="O11" s="11">
        <v>43</v>
      </c>
      <c r="P11" s="11">
        <v>2</v>
      </c>
      <c r="Q11" s="12">
        <f t="shared" si="2"/>
        <v>92</v>
      </c>
      <c r="R11" s="13">
        <v>37</v>
      </c>
      <c r="S11" s="13">
        <v>40</v>
      </c>
      <c r="T11" s="15">
        <f t="shared" si="3"/>
        <v>77</v>
      </c>
      <c r="U11" s="3">
        <v>223</v>
      </c>
      <c r="V11" s="1"/>
      <c r="W11" s="1"/>
    </row>
    <row r="12" spans="1:23" ht="15.75" customHeight="1" x14ac:dyDescent="0.35">
      <c r="A12" s="9">
        <v>331711</v>
      </c>
      <c r="B12" s="10" t="s">
        <v>15</v>
      </c>
      <c r="C12" s="11">
        <v>2</v>
      </c>
      <c r="D12" s="11">
        <v>0</v>
      </c>
      <c r="E12" s="11">
        <v>2</v>
      </c>
      <c r="F12" s="11">
        <v>0</v>
      </c>
      <c r="G12" s="11">
        <v>2</v>
      </c>
      <c r="H12" s="11">
        <v>3</v>
      </c>
      <c r="I12" s="12">
        <f t="shared" si="0"/>
        <v>9</v>
      </c>
      <c r="J12" s="13">
        <v>2</v>
      </c>
      <c r="K12" s="13">
        <v>4</v>
      </c>
      <c r="L12" s="13">
        <v>6</v>
      </c>
      <c r="M12" s="14">
        <f t="shared" si="1"/>
        <v>12</v>
      </c>
      <c r="N12" s="11">
        <v>0</v>
      </c>
      <c r="O12" s="11">
        <v>0</v>
      </c>
      <c r="P12" s="11">
        <v>0</v>
      </c>
      <c r="Q12" s="12">
        <f t="shared" si="2"/>
        <v>0</v>
      </c>
      <c r="R12" s="13">
        <v>14</v>
      </c>
      <c r="S12" s="13">
        <v>48</v>
      </c>
      <c r="T12" s="15">
        <f t="shared" si="3"/>
        <v>62</v>
      </c>
      <c r="U12" s="3">
        <v>83</v>
      </c>
      <c r="V12" s="1"/>
      <c r="W12" s="1"/>
    </row>
    <row r="13" spans="1:23" ht="15.75" customHeight="1" x14ac:dyDescent="0.35">
      <c r="A13" s="9">
        <v>331712</v>
      </c>
      <c r="B13" s="10" t="s">
        <v>16</v>
      </c>
      <c r="C13" s="11">
        <v>7</v>
      </c>
      <c r="D13" s="11">
        <v>4</v>
      </c>
      <c r="E13" s="11">
        <v>3</v>
      </c>
      <c r="F13" s="11">
        <v>4</v>
      </c>
      <c r="G13" s="11">
        <v>8</v>
      </c>
      <c r="H13" s="11">
        <v>8</v>
      </c>
      <c r="I13" s="12">
        <f t="shared" si="0"/>
        <v>34</v>
      </c>
      <c r="J13" s="13">
        <v>12</v>
      </c>
      <c r="K13" s="13">
        <v>14</v>
      </c>
      <c r="L13" s="13">
        <v>25</v>
      </c>
      <c r="M13" s="14">
        <f t="shared" si="1"/>
        <v>51</v>
      </c>
      <c r="N13" s="11">
        <v>14</v>
      </c>
      <c r="O13" s="11">
        <v>13</v>
      </c>
      <c r="P13" s="11">
        <v>2</v>
      </c>
      <c r="Q13" s="12">
        <f t="shared" si="2"/>
        <v>29</v>
      </c>
      <c r="R13" s="13">
        <v>104</v>
      </c>
      <c r="S13" s="13">
        <v>159</v>
      </c>
      <c r="T13" s="15">
        <f t="shared" si="3"/>
        <v>263</v>
      </c>
      <c r="U13" s="3">
        <v>377</v>
      </c>
      <c r="V13" s="1"/>
      <c r="W13" s="1"/>
    </row>
    <row r="14" spans="1:23" ht="15.75" customHeight="1" x14ac:dyDescent="0.35">
      <c r="A14" s="9">
        <v>331713</v>
      </c>
      <c r="B14" s="10" t="s">
        <v>17</v>
      </c>
      <c r="C14" s="11">
        <v>2</v>
      </c>
      <c r="D14" s="11">
        <v>0</v>
      </c>
      <c r="E14" s="11">
        <v>0</v>
      </c>
      <c r="F14" s="11">
        <v>1</v>
      </c>
      <c r="G14" s="11">
        <v>1</v>
      </c>
      <c r="H14" s="11">
        <v>5</v>
      </c>
      <c r="I14" s="12">
        <f t="shared" si="0"/>
        <v>9</v>
      </c>
      <c r="J14" s="13">
        <v>1</v>
      </c>
      <c r="K14" s="13">
        <v>2</v>
      </c>
      <c r="L14" s="13">
        <v>21</v>
      </c>
      <c r="M14" s="14">
        <f t="shared" si="1"/>
        <v>24</v>
      </c>
      <c r="N14" s="11">
        <v>0</v>
      </c>
      <c r="O14" s="11">
        <v>1</v>
      </c>
      <c r="P14" s="11">
        <v>1</v>
      </c>
      <c r="Q14" s="12">
        <f t="shared" si="2"/>
        <v>2</v>
      </c>
      <c r="R14" s="13">
        <v>18</v>
      </c>
      <c r="S14" s="13">
        <v>105</v>
      </c>
      <c r="T14" s="15">
        <f t="shared" si="3"/>
        <v>123</v>
      </c>
      <c r="U14" s="3">
        <v>158</v>
      </c>
      <c r="V14" s="1"/>
      <c r="W14" s="1"/>
    </row>
    <row r="15" spans="1:23" ht="14.5" x14ac:dyDescent="0.35">
      <c r="A15" s="9">
        <v>331714</v>
      </c>
      <c r="B15" s="10" t="s">
        <v>18</v>
      </c>
      <c r="C15" s="11">
        <v>2</v>
      </c>
      <c r="D15" s="11">
        <v>6</v>
      </c>
      <c r="E15" s="11">
        <v>3</v>
      </c>
      <c r="F15" s="11">
        <v>7</v>
      </c>
      <c r="G15" s="11">
        <v>3</v>
      </c>
      <c r="H15" s="11">
        <v>3</v>
      </c>
      <c r="I15" s="12">
        <f t="shared" si="0"/>
        <v>24</v>
      </c>
      <c r="J15" s="13">
        <v>11</v>
      </c>
      <c r="K15" s="13">
        <v>17</v>
      </c>
      <c r="L15" s="13">
        <v>7</v>
      </c>
      <c r="M15" s="14">
        <f t="shared" si="1"/>
        <v>35</v>
      </c>
      <c r="N15" s="11">
        <v>49</v>
      </c>
      <c r="O15" s="11">
        <v>28</v>
      </c>
      <c r="P15" s="11">
        <v>1</v>
      </c>
      <c r="Q15" s="12">
        <f t="shared" si="2"/>
        <v>78</v>
      </c>
      <c r="R15" s="13">
        <v>30</v>
      </c>
      <c r="S15" s="13">
        <v>69</v>
      </c>
      <c r="T15" s="15">
        <f t="shared" si="3"/>
        <v>99</v>
      </c>
      <c r="U15" s="3">
        <v>236</v>
      </c>
      <c r="V15" s="19"/>
      <c r="W15" s="19"/>
    </row>
    <row r="16" spans="1:23" ht="14.5" x14ac:dyDescent="0.35">
      <c r="A16" s="16" t="s">
        <v>19</v>
      </c>
      <c r="B16" s="16"/>
      <c r="C16" s="17">
        <f t="shared" ref="C16:H16" si="4">SUBTOTAL(9,C2:C15)</f>
        <v>31</v>
      </c>
      <c r="D16" s="17">
        <f t="shared" si="4"/>
        <v>28</v>
      </c>
      <c r="E16" s="17">
        <f t="shared" si="4"/>
        <v>28</v>
      </c>
      <c r="F16" s="17">
        <f t="shared" si="4"/>
        <v>31</v>
      </c>
      <c r="G16" s="17">
        <f t="shared" si="4"/>
        <v>38</v>
      </c>
      <c r="H16" s="17">
        <f t="shared" si="4"/>
        <v>59</v>
      </c>
      <c r="I16" s="12">
        <f t="shared" si="0"/>
        <v>215</v>
      </c>
      <c r="J16" s="17">
        <f t="shared" ref="J16:L16" si="5">SUBTOTAL(9,J2:J15)</f>
        <v>112</v>
      </c>
      <c r="K16" s="17">
        <f t="shared" si="5"/>
        <v>112</v>
      </c>
      <c r="L16" s="17">
        <f t="shared" si="5"/>
        <v>360</v>
      </c>
      <c r="M16" s="14">
        <f t="shared" si="1"/>
        <v>584</v>
      </c>
      <c r="N16" s="17">
        <f t="shared" ref="N16:P16" si="6">SUBTOTAL(9,N2:N15)</f>
        <v>264</v>
      </c>
      <c r="O16" s="17">
        <f t="shared" si="6"/>
        <v>253</v>
      </c>
      <c r="P16" s="17">
        <f t="shared" si="6"/>
        <v>16</v>
      </c>
      <c r="Q16" s="12">
        <f t="shared" si="2"/>
        <v>533</v>
      </c>
      <c r="R16" s="17">
        <f t="shared" ref="R16:S16" si="7">SUBTOTAL(9,R2:R15)</f>
        <v>692</v>
      </c>
      <c r="S16" s="17">
        <f t="shared" si="7"/>
        <v>1297</v>
      </c>
      <c r="T16" s="15">
        <f t="shared" si="3"/>
        <v>1989</v>
      </c>
      <c r="U16" s="3">
        <f>SUBTOTAL(9,U2:U15)</f>
        <v>3321</v>
      </c>
      <c r="V16" s="19"/>
      <c r="W16" s="19"/>
    </row>
    <row r="17" spans="1:23" ht="14.5" x14ac:dyDescent="0.35">
      <c r="A17" s="18" t="s">
        <v>21</v>
      </c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.5" x14ac:dyDescent="0.35">
      <c r="A18" s="1" t="s">
        <v>20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.5" x14ac:dyDescent="0.35">
      <c r="A19" s="1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.5" x14ac:dyDescent="0.35">
      <c r="Q20" s="1"/>
      <c r="R20" s="1"/>
      <c r="S20" s="1"/>
      <c r="T20" s="1"/>
      <c r="U20" s="1"/>
      <c r="V20" s="1"/>
      <c r="W20" s="1"/>
    </row>
    <row r="21" spans="1:23" ht="14.5" x14ac:dyDescent="0.35">
      <c r="Q21" s="1"/>
      <c r="R21" s="1"/>
      <c r="S21" s="1"/>
      <c r="T21" s="1"/>
      <c r="U21" s="1"/>
      <c r="V21" s="1"/>
      <c r="W21" s="1"/>
    </row>
    <row r="22" spans="1:23" ht="14.5" x14ac:dyDescent="0.35">
      <c r="V22" s="1"/>
      <c r="W22" s="1"/>
    </row>
    <row r="23" spans="1:23" ht="14.5" x14ac:dyDescent="0.35">
      <c r="V23" s="1"/>
      <c r="W23" s="1"/>
    </row>
    <row r="24" spans="1:23" ht="14.5" x14ac:dyDescent="0.35">
      <c r="V24" s="1"/>
      <c r="W24" s="1"/>
    </row>
    <row r="25" spans="1:23" ht="14.5" x14ac:dyDescent="0.35">
      <c r="V25" s="1"/>
      <c r="W25" s="1"/>
    </row>
    <row r="26" spans="1:23" ht="14.5" x14ac:dyDescent="0.35">
      <c r="V26" s="1"/>
      <c r="W26" s="1"/>
    </row>
    <row r="27" spans="1:23" ht="14.5" x14ac:dyDescent="0.35">
      <c r="V27" s="1"/>
      <c r="W27" s="1"/>
    </row>
    <row r="28" spans="1:23" ht="14.5" x14ac:dyDescent="0.35">
      <c r="V28" s="1"/>
      <c r="W28" s="1"/>
    </row>
    <row r="29" spans="1:23" ht="14.5" x14ac:dyDescent="0.35">
      <c r="V29" s="1"/>
      <c r="W29" s="1"/>
    </row>
    <row r="30" spans="1:23" ht="14.5" x14ac:dyDescent="0.35">
      <c r="V30" s="1"/>
      <c r="W30" s="1"/>
    </row>
    <row r="31" spans="1:23" ht="14.5" x14ac:dyDescent="0.35">
      <c r="V31" s="1"/>
      <c r="W31" s="1"/>
    </row>
    <row r="32" spans="1:23" ht="14.5" x14ac:dyDescent="0.35">
      <c r="V32" s="1"/>
      <c r="W32" s="1"/>
    </row>
    <row r="33" spans="1:23" ht="14.5" x14ac:dyDescent="0.35">
      <c r="V33" s="1"/>
      <c r="W33" s="1"/>
    </row>
    <row r="34" spans="1:23" ht="14.5" x14ac:dyDescent="0.35">
      <c r="V34" s="1"/>
      <c r="W34" s="1"/>
    </row>
    <row r="35" spans="1:23" ht="14.5" x14ac:dyDescent="0.35">
      <c r="V35" s="1"/>
      <c r="W35" s="1"/>
    </row>
    <row r="36" spans="1:23" ht="14.5" x14ac:dyDescent="0.35">
      <c r="V36" s="1"/>
      <c r="W36" s="1"/>
    </row>
    <row r="37" spans="1:23" ht="14.5" x14ac:dyDescent="0.35">
      <c r="V37" s="1"/>
      <c r="W37" s="1"/>
    </row>
    <row r="38" spans="1:23" ht="14.5" x14ac:dyDescent="0.35">
      <c r="V38" s="1"/>
      <c r="W38" s="1"/>
    </row>
    <row r="39" spans="1:23" ht="14.5" x14ac:dyDescent="0.35">
      <c r="V39" s="1"/>
      <c r="W39" s="1"/>
    </row>
    <row r="40" spans="1:23" ht="14.5" x14ac:dyDescent="0.35">
      <c r="Q40" s="1"/>
      <c r="R40" s="1"/>
      <c r="S40" s="1"/>
      <c r="T40" s="1"/>
      <c r="U40" s="1"/>
      <c r="V40" s="1"/>
      <c r="W40" s="1"/>
    </row>
    <row r="41" spans="1:23" ht="14.5" x14ac:dyDescent="0.35">
      <c r="Q41" s="1"/>
      <c r="R41" s="1"/>
      <c r="S41" s="1"/>
      <c r="T41" s="1"/>
      <c r="U41" s="1"/>
      <c r="V41" s="1"/>
      <c r="W41" s="1"/>
    </row>
    <row r="42" spans="1:23" ht="14.5" x14ac:dyDescent="0.35">
      <c r="Q42" s="1"/>
      <c r="R42" s="1"/>
      <c r="S42" s="1"/>
      <c r="T42" s="1"/>
      <c r="U42" s="1"/>
      <c r="V42" s="1"/>
      <c r="W42" s="1"/>
    </row>
    <row r="43" spans="1:23" ht="14.5" x14ac:dyDescent="0.35">
      <c r="Q43" s="1"/>
      <c r="R43" s="1"/>
      <c r="S43" s="1"/>
      <c r="T43" s="1"/>
      <c r="U43" s="1"/>
      <c r="V43" s="1"/>
      <c r="W43" s="1"/>
    </row>
    <row r="44" spans="1:23" ht="14.5" x14ac:dyDescent="0.35">
      <c r="Q44" s="1"/>
      <c r="R44" s="1"/>
      <c r="S44" s="1"/>
      <c r="T44" s="1"/>
      <c r="U44" s="1"/>
      <c r="V44" s="1"/>
      <c r="W44" s="1"/>
    </row>
    <row r="45" spans="1:23" ht="14.5" x14ac:dyDescent="0.35">
      <c r="Q45" s="1"/>
      <c r="R45" s="1"/>
      <c r="S45" s="1"/>
      <c r="T45" s="1"/>
      <c r="U45" s="1"/>
      <c r="V45" s="1"/>
      <c r="W45" s="1"/>
    </row>
    <row r="46" spans="1:23" ht="14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2026-04-27T03:10:42Z</dcterms:modified>
</cp:coreProperties>
</file>