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8" i="1" l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H22" i="1"/>
  <c r="I22" i="1"/>
  <c r="J22" i="1"/>
  <c r="H23" i="1"/>
  <c r="I23" i="1"/>
  <c r="J23" i="1"/>
  <c r="H4" i="1"/>
  <c r="I4" i="1"/>
  <c r="J4" i="1"/>
  <c r="H5" i="1"/>
  <c r="I5" i="1"/>
  <c r="J5" i="1"/>
  <c r="H6" i="1"/>
  <c r="I6" i="1"/>
  <c r="J6" i="1"/>
  <c r="I7" i="1"/>
  <c r="J7" i="1"/>
  <c r="H7" i="1"/>
  <c r="C24" i="1"/>
  <c r="D24" i="1"/>
  <c r="D25" i="1" s="1"/>
  <c r="E24" i="1"/>
  <c r="F24" i="1"/>
  <c r="F25" i="1" s="1"/>
  <c r="G24" i="1"/>
  <c r="G25" i="1" s="1"/>
  <c r="I24" i="1"/>
  <c r="C18" i="1"/>
  <c r="D18" i="1"/>
  <c r="E18" i="1"/>
  <c r="F18" i="1"/>
  <c r="G18" i="1"/>
  <c r="C13" i="1"/>
  <c r="D13" i="1"/>
  <c r="E13" i="1"/>
  <c r="F13" i="1"/>
  <c r="G13" i="1"/>
  <c r="C8" i="1"/>
  <c r="D8" i="1"/>
  <c r="E8" i="1"/>
  <c r="F8" i="1"/>
  <c r="G8" i="1"/>
  <c r="B24" i="1"/>
  <c r="B18" i="1"/>
  <c r="B13" i="1"/>
  <c r="B8" i="1"/>
  <c r="C25" i="1"/>
  <c r="E25" i="1"/>
  <c r="J24" i="1" l="1"/>
  <c r="J25" i="1" s="1"/>
  <c r="H24" i="1"/>
  <c r="H25" i="1" s="1"/>
  <c r="I25" i="1"/>
  <c r="B25" i="1"/>
</calcChain>
</file>

<file path=xl/sharedStrings.xml><?xml version="1.0" encoding="utf-8"?>
<sst xmlns="http://schemas.openxmlformats.org/spreadsheetml/2006/main" count="29" uniqueCount="29">
  <si>
    <t>Pangkat/Golongan/Ruang</t>
  </si>
  <si>
    <t>Laki-Laki</t>
  </si>
  <si>
    <t>Perempuan</t>
  </si>
  <si>
    <t>Laki-Laki + Perempuan</t>
  </si>
  <si>
    <t>I/A (Juru Muda )</t>
  </si>
  <si>
    <t>I/B (Juru Muda Tingkat I)</t>
  </si>
  <si>
    <t>I/C (Juru)</t>
  </si>
  <si>
    <t>I/D (Juru Tingkat I)</t>
  </si>
  <si>
    <t>Golongan I/Range I</t>
  </si>
  <si>
    <t>II/A (Pengatur Muda)</t>
  </si>
  <si>
    <t>II/B (Penata Muda Tingkat I)</t>
  </si>
  <si>
    <t>II/C (Pengatur)</t>
  </si>
  <si>
    <t>II/D (Penata Tingkat II)</t>
  </si>
  <si>
    <t>Golongan II/Range II</t>
  </si>
  <si>
    <t>III/A (Penata Muda)</t>
  </si>
  <si>
    <t>III/B (Penata Muda Tingkat I)</t>
  </si>
  <si>
    <t>III/C (Penata)</t>
  </si>
  <si>
    <t>III/D (Penata Tingkat I)</t>
  </si>
  <si>
    <t>Golongan III/Range III</t>
  </si>
  <si>
    <t>IV/A (Pembina)</t>
  </si>
  <si>
    <t>IV/B ( Pembina Tingkat I)</t>
  </si>
  <si>
    <t>IV/C (Pembina Utama Muda)</t>
  </si>
  <si>
    <t>IV/D (Pembina Utama Madya)</t>
  </si>
  <si>
    <t>IV/E (Pembina Utama)</t>
  </si>
  <si>
    <t>Golongan IV/Range IV</t>
  </si>
  <si>
    <t>Jumlah</t>
  </si>
  <si>
    <t>2021: Data dari BKN</t>
  </si>
  <si>
    <t>Sumber: Badan Kepegawaian Daerah Kabupaten Rembang</t>
  </si>
  <si>
    <t>Pegawai Negeri Sipil Menurut Pangkat/Golongan/Ruang dan Jenis Kelamin (Jiwa),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</si>
</sst>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L10" sqref="L10"/>
    </sheetView>
  </sheetViews>
  <sheetFormatPr defaultRowHeight="15" x14ac:dyDescent="0.25"/>
  <cols>
    <col min="1" max="1" width="25.625" bestFit="1" customWidth="1"/>
  </cols>
  <sheetData>
    <row r="1" spans="1:10" ht="15.75" x14ac:dyDescent="0.25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3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/>
      <c r="J2" s="4"/>
    </row>
    <row r="3" spans="1:10" ht="15.75" x14ac:dyDescent="0.25">
      <c r="A3" s="3"/>
      <c r="B3" s="6">
        <v>2020</v>
      </c>
      <c r="C3" s="6">
        <v>2021</v>
      </c>
      <c r="D3" s="6">
        <v>2022</v>
      </c>
      <c r="E3" s="6">
        <v>2020</v>
      </c>
      <c r="F3" s="6">
        <v>2021</v>
      </c>
      <c r="G3" s="6">
        <v>2022</v>
      </c>
      <c r="H3" s="6">
        <v>2020</v>
      </c>
      <c r="I3" s="6">
        <v>2021</v>
      </c>
      <c r="J3" s="6">
        <v>2022</v>
      </c>
    </row>
    <row r="4" spans="1:10" ht="15.75" x14ac:dyDescent="0.25">
      <c r="A4" s="5" t="s">
        <v>4</v>
      </c>
      <c r="B4" s="6">
        <v>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f t="shared" ref="H4:H6" si="0">B4+E4</f>
        <v>1</v>
      </c>
      <c r="I4" s="6">
        <f t="shared" ref="I4:I6" si="1">C4+F4</f>
        <v>0</v>
      </c>
      <c r="J4" s="6">
        <f t="shared" ref="J4:J6" si="2">D4+G4</f>
        <v>0</v>
      </c>
    </row>
    <row r="5" spans="1:10" ht="15.75" x14ac:dyDescent="0.25">
      <c r="A5" s="5" t="s">
        <v>5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f t="shared" si="0"/>
        <v>0</v>
      </c>
      <c r="I5" s="6">
        <f t="shared" si="1"/>
        <v>0</v>
      </c>
      <c r="J5" s="6">
        <f t="shared" si="2"/>
        <v>0</v>
      </c>
    </row>
    <row r="6" spans="1:10" ht="15.75" x14ac:dyDescent="0.25">
      <c r="A6" s="5" t="s">
        <v>6</v>
      </c>
      <c r="B6" s="6">
        <v>18</v>
      </c>
      <c r="C6" s="6">
        <v>4</v>
      </c>
      <c r="D6" s="6">
        <v>5</v>
      </c>
      <c r="E6" s="6">
        <v>0</v>
      </c>
      <c r="F6" s="6">
        <v>0</v>
      </c>
      <c r="G6" s="6">
        <v>1</v>
      </c>
      <c r="H6" s="6">
        <f t="shared" si="0"/>
        <v>18</v>
      </c>
      <c r="I6" s="6">
        <f t="shared" si="1"/>
        <v>4</v>
      </c>
      <c r="J6" s="6">
        <f t="shared" si="2"/>
        <v>6</v>
      </c>
    </row>
    <row r="7" spans="1:10" ht="15.75" x14ac:dyDescent="0.25">
      <c r="A7" s="5" t="s">
        <v>7</v>
      </c>
      <c r="B7" s="6">
        <v>92</v>
      </c>
      <c r="C7" s="6">
        <v>76</v>
      </c>
      <c r="D7" s="6">
        <v>65</v>
      </c>
      <c r="E7" s="6">
        <v>5</v>
      </c>
      <c r="F7" s="6">
        <v>4</v>
      </c>
      <c r="G7" s="6">
        <v>4</v>
      </c>
      <c r="H7" s="6">
        <f>B7+E7</f>
        <v>97</v>
      </c>
      <c r="I7" s="6">
        <f t="shared" ref="I7:J7" si="3">C7+F7</f>
        <v>80</v>
      </c>
      <c r="J7" s="6">
        <f t="shared" si="3"/>
        <v>69</v>
      </c>
    </row>
    <row r="8" spans="1:10" ht="15.75" x14ac:dyDescent="0.25">
      <c r="A8" s="5" t="s">
        <v>8</v>
      </c>
      <c r="B8" s="6">
        <f>SUM(B4:B7)</f>
        <v>111</v>
      </c>
      <c r="C8" s="6">
        <f t="shared" ref="C8:J8" si="4">SUM(C4:C7)</f>
        <v>80</v>
      </c>
      <c r="D8" s="6">
        <f t="shared" si="4"/>
        <v>70</v>
      </c>
      <c r="E8" s="6">
        <f t="shared" si="4"/>
        <v>5</v>
      </c>
      <c r="F8" s="6">
        <f t="shared" si="4"/>
        <v>4</v>
      </c>
      <c r="G8" s="6">
        <f t="shared" si="4"/>
        <v>5</v>
      </c>
      <c r="H8" s="6">
        <f t="shared" ref="H8:H23" si="5">B8+E8</f>
        <v>116</v>
      </c>
      <c r="I8" s="6">
        <f t="shared" ref="I8:I23" si="6">C8+F8</f>
        <v>84</v>
      </c>
      <c r="J8" s="6">
        <f t="shared" ref="J8:J23" si="7">D8+G8</f>
        <v>75</v>
      </c>
    </row>
    <row r="9" spans="1:10" ht="15.75" x14ac:dyDescent="0.25">
      <c r="A9" s="5" t="s">
        <v>9</v>
      </c>
      <c r="B9" s="6">
        <v>94</v>
      </c>
      <c r="C9" s="6">
        <v>75</v>
      </c>
      <c r="D9" s="6">
        <v>64</v>
      </c>
      <c r="E9" s="6">
        <v>9</v>
      </c>
      <c r="F9" s="6">
        <v>3</v>
      </c>
      <c r="G9" s="6">
        <v>4</v>
      </c>
      <c r="H9" s="6">
        <f t="shared" si="5"/>
        <v>103</v>
      </c>
      <c r="I9" s="6">
        <f t="shared" si="6"/>
        <v>78</v>
      </c>
      <c r="J9" s="6">
        <f t="shared" si="7"/>
        <v>68</v>
      </c>
    </row>
    <row r="10" spans="1:10" ht="15.75" x14ac:dyDescent="0.25">
      <c r="A10" s="5" t="s">
        <v>10</v>
      </c>
      <c r="B10" s="6">
        <v>177</v>
      </c>
      <c r="C10" s="6">
        <v>130</v>
      </c>
      <c r="D10" s="6">
        <v>138</v>
      </c>
      <c r="E10" s="6">
        <v>28</v>
      </c>
      <c r="F10" s="6">
        <v>29</v>
      </c>
      <c r="G10" s="6">
        <v>14</v>
      </c>
      <c r="H10" s="6">
        <f t="shared" si="5"/>
        <v>205</v>
      </c>
      <c r="I10" s="6">
        <f t="shared" si="6"/>
        <v>159</v>
      </c>
      <c r="J10" s="6">
        <f t="shared" si="7"/>
        <v>152</v>
      </c>
    </row>
    <row r="11" spans="1:10" ht="15.75" x14ac:dyDescent="0.25">
      <c r="A11" s="5" t="s">
        <v>11</v>
      </c>
      <c r="B11" s="6">
        <v>283</v>
      </c>
      <c r="C11" s="6">
        <v>232</v>
      </c>
      <c r="D11" s="6">
        <v>202</v>
      </c>
      <c r="E11" s="6">
        <v>220</v>
      </c>
      <c r="F11" s="6">
        <v>97</v>
      </c>
      <c r="G11" s="6">
        <v>238</v>
      </c>
      <c r="H11" s="6">
        <f t="shared" si="5"/>
        <v>503</v>
      </c>
      <c r="I11" s="6">
        <f t="shared" si="6"/>
        <v>329</v>
      </c>
      <c r="J11" s="6">
        <f t="shared" si="7"/>
        <v>440</v>
      </c>
    </row>
    <row r="12" spans="1:10" ht="15.75" x14ac:dyDescent="0.25">
      <c r="A12" s="5" t="s">
        <v>12</v>
      </c>
      <c r="B12" s="6">
        <v>251</v>
      </c>
      <c r="C12" s="6">
        <v>349</v>
      </c>
      <c r="D12" s="6">
        <v>368</v>
      </c>
      <c r="E12" s="6">
        <v>72</v>
      </c>
      <c r="F12" s="6">
        <v>226</v>
      </c>
      <c r="G12" s="6">
        <v>228</v>
      </c>
      <c r="H12" s="6">
        <f t="shared" si="5"/>
        <v>323</v>
      </c>
      <c r="I12" s="6">
        <f t="shared" si="6"/>
        <v>575</v>
      </c>
      <c r="J12" s="6">
        <f t="shared" si="7"/>
        <v>596</v>
      </c>
    </row>
    <row r="13" spans="1:10" ht="15.75" x14ac:dyDescent="0.25">
      <c r="A13" s="5" t="s">
        <v>13</v>
      </c>
      <c r="B13" s="6">
        <f>SUM(B9:B12)</f>
        <v>805</v>
      </c>
      <c r="C13" s="6">
        <f t="shared" ref="C13:J13" si="8">SUM(C9:C12)</f>
        <v>786</v>
      </c>
      <c r="D13" s="6">
        <f t="shared" si="8"/>
        <v>772</v>
      </c>
      <c r="E13" s="6">
        <f t="shared" si="8"/>
        <v>329</v>
      </c>
      <c r="F13" s="6">
        <f t="shared" si="8"/>
        <v>355</v>
      </c>
      <c r="G13" s="6">
        <f t="shared" si="8"/>
        <v>484</v>
      </c>
      <c r="H13" s="6">
        <f t="shared" si="5"/>
        <v>1134</v>
      </c>
      <c r="I13" s="6">
        <f t="shared" si="6"/>
        <v>1141</v>
      </c>
      <c r="J13" s="6">
        <f t="shared" si="7"/>
        <v>1256</v>
      </c>
    </row>
    <row r="14" spans="1:10" ht="15.75" x14ac:dyDescent="0.25">
      <c r="A14" s="5" t="s">
        <v>14</v>
      </c>
      <c r="B14" s="6">
        <v>301</v>
      </c>
      <c r="C14" s="6">
        <v>378</v>
      </c>
      <c r="D14" s="6">
        <v>374</v>
      </c>
      <c r="E14" s="6">
        <v>404</v>
      </c>
      <c r="F14" s="6">
        <v>479</v>
      </c>
      <c r="G14" s="6">
        <v>579</v>
      </c>
      <c r="H14" s="6">
        <f t="shared" si="5"/>
        <v>705</v>
      </c>
      <c r="I14" s="6">
        <f t="shared" si="6"/>
        <v>857</v>
      </c>
      <c r="J14" s="6">
        <f t="shared" si="7"/>
        <v>953</v>
      </c>
    </row>
    <row r="15" spans="1:10" ht="15.75" x14ac:dyDescent="0.25">
      <c r="A15" s="5" t="s">
        <v>15</v>
      </c>
      <c r="B15" s="6">
        <v>333</v>
      </c>
      <c r="C15" s="6">
        <v>311</v>
      </c>
      <c r="D15" s="6">
        <v>299</v>
      </c>
      <c r="E15" s="6">
        <v>546</v>
      </c>
      <c r="F15" s="6">
        <v>513</v>
      </c>
      <c r="G15" s="6">
        <v>479</v>
      </c>
      <c r="H15" s="6">
        <f t="shared" si="5"/>
        <v>879</v>
      </c>
      <c r="I15" s="6">
        <f t="shared" si="6"/>
        <v>824</v>
      </c>
      <c r="J15" s="6">
        <f t="shared" si="7"/>
        <v>778</v>
      </c>
    </row>
    <row r="16" spans="1:10" ht="15.75" x14ac:dyDescent="0.25">
      <c r="A16" s="5" t="s">
        <v>16</v>
      </c>
      <c r="B16" s="6">
        <v>314</v>
      </c>
      <c r="C16" s="6">
        <v>302</v>
      </c>
      <c r="D16" s="6">
        <v>219</v>
      </c>
      <c r="E16" s="6">
        <v>477</v>
      </c>
      <c r="F16" s="6">
        <v>517</v>
      </c>
      <c r="G16" s="6">
        <v>425</v>
      </c>
      <c r="H16" s="6">
        <f t="shared" si="5"/>
        <v>791</v>
      </c>
      <c r="I16" s="6">
        <f t="shared" si="6"/>
        <v>819</v>
      </c>
      <c r="J16" s="6">
        <f t="shared" si="7"/>
        <v>644</v>
      </c>
    </row>
    <row r="17" spans="1:10" ht="15.75" x14ac:dyDescent="0.25">
      <c r="A17" s="5" t="s">
        <v>17</v>
      </c>
      <c r="B17" s="6">
        <v>331</v>
      </c>
      <c r="C17" s="6">
        <v>329</v>
      </c>
      <c r="D17" s="6">
        <v>392</v>
      </c>
      <c r="E17" s="6">
        <v>379</v>
      </c>
      <c r="F17" s="6">
        <v>469</v>
      </c>
      <c r="G17" s="6">
        <v>581</v>
      </c>
      <c r="H17" s="6">
        <f t="shared" si="5"/>
        <v>710</v>
      </c>
      <c r="I17" s="6">
        <f t="shared" si="6"/>
        <v>798</v>
      </c>
      <c r="J17" s="6">
        <f t="shared" si="7"/>
        <v>973</v>
      </c>
    </row>
    <row r="18" spans="1:10" ht="15.75" x14ac:dyDescent="0.25">
      <c r="A18" s="5" t="s">
        <v>18</v>
      </c>
      <c r="B18" s="6">
        <f>SUM(B14:B17)</f>
        <v>1279</v>
      </c>
      <c r="C18" s="6">
        <f t="shared" ref="C18:J18" si="9">SUM(C14:C17)</f>
        <v>1320</v>
      </c>
      <c r="D18" s="6">
        <f t="shared" si="9"/>
        <v>1284</v>
      </c>
      <c r="E18" s="6">
        <f t="shared" si="9"/>
        <v>1806</v>
      </c>
      <c r="F18" s="6">
        <f t="shared" si="9"/>
        <v>1978</v>
      </c>
      <c r="G18" s="6">
        <f t="shared" si="9"/>
        <v>2064</v>
      </c>
      <c r="H18" s="6">
        <f t="shared" si="5"/>
        <v>3085</v>
      </c>
      <c r="I18" s="6">
        <f t="shared" si="6"/>
        <v>3298</v>
      </c>
      <c r="J18" s="6">
        <f t="shared" si="7"/>
        <v>3348</v>
      </c>
    </row>
    <row r="19" spans="1:10" ht="15.75" x14ac:dyDescent="0.25">
      <c r="A19" s="5" t="s">
        <v>19</v>
      </c>
      <c r="B19" s="6">
        <v>566</v>
      </c>
      <c r="C19" s="6">
        <v>453</v>
      </c>
      <c r="D19" s="6">
        <v>367</v>
      </c>
      <c r="E19" s="6">
        <v>499</v>
      </c>
      <c r="F19" s="6">
        <v>399</v>
      </c>
      <c r="G19" s="6">
        <v>325</v>
      </c>
      <c r="H19" s="6">
        <f t="shared" si="5"/>
        <v>1065</v>
      </c>
      <c r="I19" s="6">
        <f t="shared" si="6"/>
        <v>852</v>
      </c>
      <c r="J19" s="6">
        <f t="shared" si="7"/>
        <v>692</v>
      </c>
    </row>
    <row r="20" spans="1:10" ht="15.75" x14ac:dyDescent="0.25">
      <c r="A20" s="5" t="s">
        <v>20</v>
      </c>
      <c r="B20" s="6">
        <v>352</v>
      </c>
      <c r="C20" s="6">
        <v>346</v>
      </c>
      <c r="D20" s="6">
        <v>258</v>
      </c>
      <c r="E20" s="6">
        <v>371</v>
      </c>
      <c r="F20" s="6">
        <v>366</v>
      </c>
      <c r="G20" s="6">
        <v>299</v>
      </c>
      <c r="H20" s="6">
        <f t="shared" si="5"/>
        <v>723</v>
      </c>
      <c r="I20" s="6">
        <f t="shared" si="6"/>
        <v>712</v>
      </c>
      <c r="J20" s="6">
        <f t="shared" si="7"/>
        <v>557</v>
      </c>
    </row>
    <row r="21" spans="1:10" ht="15.75" x14ac:dyDescent="0.25">
      <c r="A21" s="5" t="s">
        <v>21</v>
      </c>
      <c r="B21" s="6">
        <v>29</v>
      </c>
      <c r="C21" s="6">
        <v>36</v>
      </c>
      <c r="D21" s="6">
        <v>44</v>
      </c>
      <c r="E21" s="6">
        <v>12</v>
      </c>
      <c r="F21" s="6">
        <v>30</v>
      </c>
      <c r="G21" s="6">
        <v>29</v>
      </c>
      <c r="H21" s="6">
        <f t="shared" si="5"/>
        <v>41</v>
      </c>
      <c r="I21" s="6">
        <f t="shared" si="6"/>
        <v>66</v>
      </c>
      <c r="J21" s="6">
        <f t="shared" si="7"/>
        <v>73</v>
      </c>
    </row>
    <row r="22" spans="1:10" ht="15.75" x14ac:dyDescent="0.25">
      <c r="A22" s="5" t="s">
        <v>22</v>
      </c>
      <c r="B22" s="6">
        <v>1</v>
      </c>
      <c r="C22" s="6">
        <v>3</v>
      </c>
      <c r="D22" s="6">
        <v>4</v>
      </c>
      <c r="E22" s="6">
        <v>0</v>
      </c>
      <c r="F22" s="6">
        <v>0</v>
      </c>
      <c r="G22" s="6">
        <v>0</v>
      </c>
      <c r="H22" s="6">
        <f t="shared" si="5"/>
        <v>1</v>
      </c>
      <c r="I22" s="6">
        <f t="shared" si="6"/>
        <v>3</v>
      </c>
      <c r="J22" s="6">
        <f t="shared" si="7"/>
        <v>4</v>
      </c>
    </row>
    <row r="23" spans="1:10" ht="15.75" x14ac:dyDescent="0.25">
      <c r="A23" s="5" t="s">
        <v>23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f t="shared" si="5"/>
        <v>0</v>
      </c>
      <c r="I23" s="6">
        <f t="shared" si="6"/>
        <v>0</v>
      </c>
      <c r="J23" s="6">
        <f t="shared" si="7"/>
        <v>0</v>
      </c>
    </row>
    <row r="24" spans="1:10" ht="15.75" x14ac:dyDescent="0.25">
      <c r="A24" s="5" t="s">
        <v>24</v>
      </c>
      <c r="B24" s="6">
        <f>SUM(B19:B23)</f>
        <v>948</v>
      </c>
      <c r="C24" s="6">
        <f t="shared" ref="C24:J24" si="10">SUM(C19:C23)</f>
        <v>838</v>
      </c>
      <c r="D24" s="6">
        <f t="shared" si="10"/>
        <v>673</v>
      </c>
      <c r="E24" s="6">
        <f t="shared" si="10"/>
        <v>882</v>
      </c>
      <c r="F24" s="6">
        <f t="shared" si="10"/>
        <v>795</v>
      </c>
      <c r="G24" s="6">
        <f t="shared" si="10"/>
        <v>653</v>
      </c>
      <c r="H24" s="6">
        <f t="shared" si="10"/>
        <v>1830</v>
      </c>
      <c r="I24" s="6">
        <f t="shared" si="10"/>
        <v>1633</v>
      </c>
      <c r="J24" s="6">
        <f t="shared" si="10"/>
        <v>1326</v>
      </c>
    </row>
    <row r="25" spans="1:10" ht="15.75" x14ac:dyDescent="0.25">
      <c r="A25" s="5" t="s">
        <v>25</v>
      </c>
      <c r="B25" s="6">
        <f>B8+B13+B18+B24</f>
        <v>3143</v>
      </c>
      <c r="C25" s="6">
        <f t="shared" ref="C25:J25" si="11">C8+C13+C18+C24</f>
        <v>3024</v>
      </c>
      <c r="D25" s="6">
        <f t="shared" si="11"/>
        <v>2799</v>
      </c>
      <c r="E25" s="6">
        <f t="shared" si="11"/>
        <v>3022</v>
      </c>
      <c r="F25" s="6">
        <f t="shared" si="11"/>
        <v>3132</v>
      </c>
      <c r="G25" s="6">
        <f t="shared" si="11"/>
        <v>3206</v>
      </c>
      <c r="H25" s="6">
        <f t="shared" si="11"/>
        <v>6165</v>
      </c>
      <c r="I25" s="6">
        <f t="shared" si="11"/>
        <v>6156</v>
      </c>
      <c r="J25" s="6">
        <f t="shared" si="11"/>
        <v>6005</v>
      </c>
    </row>
    <row r="26" spans="1:10" ht="15.75" x14ac:dyDescent="0.25">
      <c r="A26" s="1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5.75" x14ac:dyDescent="0.25">
      <c r="A27" s="1" t="s">
        <v>27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9">
    <mergeCell ref="A26:J26"/>
    <mergeCell ref="A27:J27"/>
    <mergeCell ref="A28:J28"/>
    <mergeCell ref="A29:J29"/>
    <mergeCell ref="A1:J1"/>
    <mergeCell ref="A2:A3"/>
    <mergeCell ref="B2:D2"/>
    <mergeCell ref="E2:G2"/>
    <mergeCell ref="H2:J2"/>
  </mergeCells>
  <pageMargins left="0.7" right="0.7" top="0.75" bottom="0.75" header="0.3" footer="0.3"/>
  <pageSetup orientation="portrait" horizontalDpi="4294967293" verticalDpi="0" r:id="rId1"/>
  <ignoredErrors>
    <ignoredError sqref="B2:H2 A26:J27 A4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2023-04-27T02:32:02Z</dcterms:created>
  <dcterms:modified xsi:type="dcterms:W3CDTF">2023-04-27T02:32:02Z</dcterms:modified>
</cp:coreProperties>
</file>