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7" sheetId="1" r:id="rId5"/>
  </sheets>
  <definedNames/>
  <calcPr/>
</workbook>
</file>

<file path=xl/sharedStrings.xml><?xml version="1.0" encoding="utf-8"?>
<sst xmlns="http://schemas.openxmlformats.org/spreadsheetml/2006/main" count="42" uniqueCount="34">
  <si>
    <t>DINAS PERDAGANGAN DAN USAHA KECIL DAN MENENGAH KABUPATEN REMBANG</t>
  </si>
  <si>
    <t>TAHUN ANGGARAN 2025</t>
  </si>
  <si>
    <t>Jumlah Usaha Menurut Kecamatan dan Kelompok di Kabupaten Rembang</t>
  </si>
  <si>
    <t>Kecamatan</t>
  </si>
  <si>
    <t>Usaha Mikro</t>
  </si>
  <si>
    <t>Usaha Kecil</t>
  </si>
  <si>
    <t>Usaha Menengah</t>
  </si>
  <si>
    <t>Jumlah Usaha</t>
  </si>
  <si>
    <t>CATATAN :</t>
  </si>
  <si>
    <t>Sumber</t>
  </si>
  <si>
    <r>
      <rPr>
        <rFont val="Georgia"/>
        <b/>
        <color rgb="FF000000"/>
        <sz val="10.0"/>
      </rPr>
      <t>Usaha Mikro</t>
    </r>
    <r>
      <rPr>
        <rFont val="Georgia"/>
        <color rgb="FF000000"/>
        <sz val="10.0"/>
      </rPr>
      <t xml:space="preserve"> memiliki hasil penjualan tahunan maksimal Rp2.000.000.000 (dua miliar rupiah).</t>
    </r>
  </si>
  <si>
    <t>Bulu</t>
  </si>
  <si>
    <r>
      <rPr>
        <rFont val="Georgia"/>
        <b/>
        <color rgb="FF000000"/>
        <sz val="10.0"/>
      </rPr>
      <t>Usaha Kecil</t>
    </r>
    <r>
      <rPr>
        <rFont val="Georgia"/>
        <color rgb="FF000000"/>
        <sz val="10.0"/>
      </rPr>
      <t xml:space="preserve"> memiliki hasil penjualan tahunan lebih dari Rp2.000.000.000 (dua miliar rupiah) maksimal sampai Rp15.000.000.000 (lima belas miliar rupiah).</t>
    </r>
  </si>
  <si>
    <t>Gunem</t>
  </si>
  <si>
    <r>
      <rPr>
        <rFont val="Georgia"/>
        <b/>
        <color rgb="FF000000"/>
        <sz val="10.0"/>
      </rPr>
      <t>Usaha Menengah</t>
    </r>
    <r>
      <rPr>
        <rFont val="Georgia"/>
        <color rgb="FF000000"/>
        <sz val="10.0"/>
      </rPr>
      <t xml:space="preserve"> memiliki hasil penjualan tahunan lebih dari Rp15.000.000.000 (lima belas miliar rupiah) dengan nominal maksimal sampai Rp50.000.000.000 (lima puluh miliar rupiah).</t>
    </r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</si>
  <si>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</si>
  <si>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</si>
  <si>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</si>
  <si>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</si>
  <si>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</si>
  <si>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</si>
  <si>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</si>
  <si>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</si>
  <si>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</si>
  <si>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</si>
  <si>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</si>
  <si>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</si>
  <si>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Sumber:Dinas Perdagangan Koperasi dan UMKM Kabuparten Rembang</t>
  </si>
  <si>
    <t>Rembang,       Januari 2025</t>
  </si>
  <si>
    <t>KEPALA DINDAGKOPUKM</t>
  </si>
  <si>
    <t>KABUPATEN REMBANG</t>
  </si>
  <si>
    <t>MOHAMMAD MAHFUDZ,SH.MH</t>
  </si>
  <si>
    <t>Pembina Tk.I</t>
  </si>
  <si>
    <t>NIP.197011151991031008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</si>
</sst>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4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  <font>
      <b/>
      <sz val="11.0"/>
      <color rgb="FF000000"/>
      <name val="Calibri"/>
    </font>
    <font/>
    <font>
      <b/>
      <u/>
      <sz val="11.0"/>
      <color theme="1"/>
      <name val="Calibri"/>
    </font>
    <font>
      <sz val="11.0"/>
      <color theme="1"/>
      <name val="Calibri"/>
    </font>
    <font>
      <sz val="10.0"/>
      <color rgb="FF000000"/>
      <name val="Georgia"/>
    </font>
    <font>
      <i/>
      <sz val="11.0"/>
      <color rgb="FF000000"/>
      <name val="Calibri"/>
    </font>
    <font>
      <b/>
      <u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/>
    </xf>
    <xf borderId="0" fillId="0" fontId="3" numFmtId="0" xfId="0" applyFont="1"/>
    <xf borderId="1" fillId="0" fontId="4" numFmtId="0" xfId="0" applyBorder="1" applyFont="1"/>
    <xf borderId="2" fillId="0" fontId="4" numFmtId="0" xfId="0" applyAlignment="1" applyBorder="1" applyFont="1">
      <alignment horizontal="center"/>
    </xf>
    <xf borderId="3" fillId="0" fontId="5" numFmtId="0" xfId="0" applyBorder="1" applyFont="1"/>
    <xf borderId="4" fillId="0" fontId="5" numFmtId="0" xfId="0" applyBorder="1" applyFont="1"/>
    <xf borderId="2" fillId="2" fontId="4" numFmtId="0" xfId="0" applyAlignment="1" applyBorder="1" applyFill="1" applyFont="1">
      <alignment horizontal="center"/>
    </xf>
    <xf borderId="1" fillId="0" fontId="4" numFmtId="0" xfId="0" applyAlignment="1" applyBorder="1" applyFont="1">
      <alignment horizontal="center" shrinkToFit="0" vertical="top" wrapText="1"/>
    </xf>
    <xf borderId="5" fillId="0" fontId="4" numFmtId="0" xfId="0" applyAlignment="1" applyBorder="1" applyFont="1">
      <alignment horizontal="center" shrinkToFit="0" vertical="top" wrapText="1"/>
    </xf>
    <xf borderId="0" fillId="0" fontId="6" numFmtId="0" xfId="0" applyAlignment="1" applyFont="1">
      <alignment horizontal="center" shrinkToFit="0" vertical="top" wrapText="1"/>
    </xf>
    <xf borderId="0" fillId="0" fontId="7" numFmtId="0" xfId="0" applyAlignment="1" applyFont="1">
      <alignment horizontal="center" shrinkToFit="0" vertical="top" wrapText="1"/>
    </xf>
    <xf borderId="1" fillId="0" fontId="3" numFmtId="0" xfId="0" applyBorder="1" applyFont="1"/>
    <xf borderId="1" fillId="0" fontId="3" numFmtId="3" xfId="0" applyBorder="1" applyFont="1" applyNumberFormat="1"/>
    <xf borderId="2" fillId="0" fontId="3" numFmtId="0" xfId="0" applyBorder="1" applyFont="1"/>
    <xf borderId="0" fillId="0" fontId="8" numFmtId="0" xfId="0" applyAlignment="1" applyFont="1">
      <alignment vertical="center"/>
    </xf>
    <xf borderId="6" fillId="0" fontId="3" numFmtId="3" xfId="0" applyBorder="1" applyFont="1" applyNumberFormat="1"/>
    <xf borderId="1" fillId="0" fontId="4" numFmtId="0" xfId="0" applyAlignment="1" applyBorder="1" applyFont="1">
      <alignment shrinkToFit="0" wrapText="1"/>
    </xf>
    <xf borderId="0" fillId="0" fontId="9" numFmtId="0" xfId="0" applyFont="1"/>
    <xf borderId="0" fillId="0" fontId="3" numFmtId="0" xfId="0" applyAlignment="1" applyFont="1">
      <alignment horizontal="center" vertical="center"/>
    </xf>
    <xf borderId="0" fillId="0" fontId="7" numFmtId="0" xfId="0" applyFont="1"/>
    <xf borderId="0" fillId="0" fontId="10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314325</xdr:colOff>
      <xdr:row>28</xdr:row>
      <xdr:rowOff>38100</xdr:rowOff>
    </xdr:from>
    <xdr:ext cx="1257300" cy="914400"/>
    <xdr:pic>
      <xdr:nvPicPr>
        <xdr:cNvPr descr="C:\Users\TOSHIBA\Downloads\ttd scan.jpeg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4" max="4" width="18.88"/>
  </cols>
  <sheetData>
    <row r="2" ht="15.0" customHeight="1">
      <c r="A2" s="1" t="s">
        <v>0</v>
      </c>
    </row>
    <row r="3" ht="15.0" customHeight="1">
      <c r="A3" s="1" t="s">
        <v>1</v>
      </c>
    </row>
    <row r="4">
      <c r="A4" s="2" t="s">
        <v>2</v>
      </c>
    </row>
    <row r="5">
      <c r="A5" s="3"/>
      <c r="B5" s="3"/>
      <c r="C5" s="3"/>
      <c r="D5" s="3"/>
      <c r="E5" s="3"/>
    </row>
    <row r="6">
      <c r="A6" s="4"/>
      <c r="B6" s="5">
        <v>2022.0</v>
      </c>
      <c r="C6" s="6"/>
      <c r="D6" s="6"/>
      <c r="E6" s="7"/>
      <c r="F6" s="8">
        <v>2023.0</v>
      </c>
      <c r="G6" s="6"/>
      <c r="H6" s="6"/>
      <c r="I6" s="7"/>
      <c r="J6" s="8">
        <v>2024.0</v>
      </c>
      <c r="K6" s="6"/>
      <c r="L6" s="6"/>
      <c r="M6" s="7"/>
    </row>
    <row r="7">
      <c r="A7" s="9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4</v>
      </c>
      <c r="G7" s="9" t="s">
        <v>5</v>
      </c>
      <c r="H7" s="9" t="s">
        <v>6</v>
      </c>
      <c r="I7" s="9" t="s">
        <v>7</v>
      </c>
      <c r="J7" s="9" t="s">
        <v>4</v>
      </c>
      <c r="K7" s="9" t="s">
        <v>5</v>
      </c>
      <c r="L7" s="9" t="s">
        <v>6</v>
      </c>
      <c r="M7" s="10" t="s">
        <v>7</v>
      </c>
      <c r="N7" s="11" t="s">
        <v>8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>
      <c r="A8" s="13" t="s">
        <v>9</v>
      </c>
      <c r="B8" s="14">
        <v>5792.0</v>
      </c>
      <c r="C8" s="13">
        <v>127.0</v>
      </c>
      <c r="D8" s="13">
        <v>69.0</v>
      </c>
      <c r="E8" s="14">
        <v>5988.0</v>
      </c>
      <c r="F8" s="14">
        <v>5833.0</v>
      </c>
      <c r="G8" s="13">
        <v>127.0</v>
      </c>
      <c r="H8" s="13">
        <v>69.0</v>
      </c>
      <c r="I8" s="14">
        <f t="shared" ref="I8:I21" si="1">SUM(F8:H8)</f>
        <v>6029</v>
      </c>
      <c r="J8" s="14">
        <v>5869.0</v>
      </c>
      <c r="K8" s="13">
        <v>127.0</v>
      </c>
      <c r="L8" s="15">
        <v>69.0</v>
      </c>
      <c r="M8" s="14">
        <v>6065.0</v>
      </c>
      <c r="N8" s="16" t="s">
        <v>10</v>
      </c>
    </row>
    <row r="9">
      <c r="A9" s="13" t="s">
        <v>11</v>
      </c>
      <c r="B9" s="14">
        <v>1760.0</v>
      </c>
      <c r="C9" s="13">
        <v>279.0</v>
      </c>
      <c r="D9" s="13">
        <v>30.0</v>
      </c>
      <c r="E9" s="14">
        <v>2069.0</v>
      </c>
      <c r="F9" s="14">
        <v>1814.0</v>
      </c>
      <c r="G9" s="13">
        <v>279.0</v>
      </c>
      <c r="H9" s="13">
        <v>30.0</v>
      </c>
      <c r="I9" s="14">
        <f t="shared" si="1"/>
        <v>2123</v>
      </c>
      <c r="J9" s="14">
        <v>1842.0</v>
      </c>
      <c r="K9" s="13">
        <v>279.0</v>
      </c>
      <c r="L9" s="15">
        <v>30.0</v>
      </c>
      <c r="M9" s="14">
        <v>2151.0</v>
      </c>
      <c r="N9" s="16" t="s">
        <v>12</v>
      </c>
    </row>
    <row r="10">
      <c r="A10" s="13" t="s">
        <v>13</v>
      </c>
      <c r="B10" s="14">
        <v>2010.0</v>
      </c>
      <c r="C10" s="13">
        <v>284.0</v>
      </c>
      <c r="D10" s="13">
        <v>47.0</v>
      </c>
      <c r="E10" s="14">
        <v>2341.0</v>
      </c>
      <c r="F10" s="14">
        <v>2056.0</v>
      </c>
      <c r="G10" s="13">
        <v>284.0</v>
      </c>
      <c r="H10" s="13">
        <v>47.0</v>
      </c>
      <c r="I10" s="14">
        <f t="shared" si="1"/>
        <v>2387</v>
      </c>
      <c r="J10" s="14">
        <v>2092.0</v>
      </c>
      <c r="K10" s="13">
        <v>284.0</v>
      </c>
      <c r="L10" s="15">
        <v>47.0</v>
      </c>
      <c r="M10" s="14">
        <v>2423.0</v>
      </c>
      <c r="N10" s="16" t="s">
        <v>14</v>
      </c>
    </row>
    <row r="11">
      <c r="A11" s="13" t="s">
        <v>15</v>
      </c>
      <c r="B11" s="14">
        <v>2929.0</v>
      </c>
      <c r="C11" s="14">
        <v>1215.0</v>
      </c>
      <c r="D11" s="13">
        <v>481.0</v>
      </c>
      <c r="E11" s="14">
        <v>4625.0</v>
      </c>
      <c r="F11" s="14">
        <v>2975.0</v>
      </c>
      <c r="G11" s="14">
        <v>1215.0</v>
      </c>
      <c r="H11" s="13">
        <v>481.0</v>
      </c>
      <c r="I11" s="14">
        <f t="shared" si="1"/>
        <v>4671</v>
      </c>
      <c r="J11" s="14">
        <v>3051.0</v>
      </c>
      <c r="K11" s="14">
        <v>1215.0</v>
      </c>
      <c r="L11" s="13">
        <v>481.0</v>
      </c>
      <c r="M11" s="17">
        <v>4747.0</v>
      </c>
    </row>
    <row r="12">
      <c r="A12" s="13" t="s">
        <v>16</v>
      </c>
      <c r="B12" s="14">
        <v>2242.0</v>
      </c>
      <c r="C12" s="14">
        <v>1569.0</v>
      </c>
      <c r="D12" s="13">
        <v>36.0</v>
      </c>
      <c r="E12" s="14">
        <v>3847.0</v>
      </c>
      <c r="F12" s="14">
        <v>2284.0</v>
      </c>
      <c r="G12" s="14">
        <v>1569.0</v>
      </c>
      <c r="H12" s="13">
        <v>35.0</v>
      </c>
      <c r="I12" s="14">
        <f t="shared" si="1"/>
        <v>3888</v>
      </c>
      <c r="J12" s="14">
        <v>2348.0</v>
      </c>
      <c r="K12" s="14">
        <v>1569.0</v>
      </c>
      <c r="L12" s="13">
        <v>35.0</v>
      </c>
      <c r="M12" s="14">
        <v>3952.0</v>
      </c>
    </row>
    <row r="13">
      <c r="A13" s="13" t="s">
        <v>17</v>
      </c>
      <c r="B13" s="14">
        <v>4211.0</v>
      </c>
      <c r="C13" s="13">
        <v>394.0</v>
      </c>
      <c r="D13" s="13">
        <v>172.0</v>
      </c>
      <c r="E13" s="14">
        <v>4777.0</v>
      </c>
      <c r="F13" s="14">
        <v>4112.0</v>
      </c>
      <c r="G13" s="13">
        <v>397.0</v>
      </c>
      <c r="H13" s="13">
        <v>176.0</v>
      </c>
      <c r="I13" s="14">
        <f t="shared" si="1"/>
        <v>4685</v>
      </c>
      <c r="J13" s="14">
        <v>4254.0</v>
      </c>
      <c r="K13" s="13">
        <v>397.0</v>
      </c>
      <c r="L13" s="13">
        <v>176.0</v>
      </c>
      <c r="M13" s="14">
        <v>4827.0</v>
      </c>
    </row>
    <row r="14">
      <c r="A14" s="13" t="s">
        <v>18</v>
      </c>
      <c r="B14" s="14">
        <v>8098.0</v>
      </c>
      <c r="C14" s="13">
        <v>411.0</v>
      </c>
      <c r="D14" s="13">
        <v>216.0</v>
      </c>
      <c r="E14" s="14">
        <v>8725.0</v>
      </c>
      <c r="F14" s="14">
        <v>8127.0</v>
      </c>
      <c r="G14" s="13">
        <v>414.0</v>
      </c>
      <c r="H14" s="13">
        <v>216.0</v>
      </c>
      <c r="I14" s="14">
        <f t="shared" si="1"/>
        <v>8757</v>
      </c>
      <c r="J14" s="14">
        <v>8229.0</v>
      </c>
      <c r="K14" s="13">
        <v>414.0</v>
      </c>
      <c r="L14" s="13">
        <v>216.0</v>
      </c>
      <c r="M14" s="14">
        <v>8859.0</v>
      </c>
    </row>
    <row r="15">
      <c r="A15" s="13" t="s">
        <v>19</v>
      </c>
      <c r="B15" s="14">
        <v>3679.0</v>
      </c>
      <c r="C15" s="13">
        <v>410.0</v>
      </c>
      <c r="D15" s="13">
        <v>288.0</v>
      </c>
      <c r="E15" s="14">
        <v>4377.0</v>
      </c>
      <c r="F15" s="14">
        <v>3720.0</v>
      </c>
      <c r="G15" s="13">
        <v>410.0</v>
      </c>
      <c r="H15" s="13">
        <v>288.0</v>
      </c>
      <c r="I15" s="14">
        <f t="shared" si="1"/>
        <v>4418</v>
      </c>
      <c r="J15" s="14">
        <v>3779.0</v>
      </c>
      <c r="K15" s="13">
        <v>410.0</v>
      </c>
      <c r="L15" s="13">
        <v>288.0</v>
      </c>
      <c r="M15" s="14">
        <v>4477.0</v>
      </c>
    </row>
    <row r="16">
      <c r="A16" s="13" t="s">
        <v>20</v>
      </c>
      <c r="B16" s="14">
        <v>6327.0</v>
      </c>
      <c r="C16" s="13">
        <v>427.0</v>
      </c>
      <c r="D16" s="13">
        <v>365.0</v>
      </c>
      <c r="E16" s="14">
        <v>7119.0</v>
      </c>
      <c r="F16" s="14">
        <v>6338.0</v>
      </c>
      <c r="G16" s="13">
        <v>427.0</v>
      </c>
      <c r="H16" s="13">
        <v>365.0</v>
      </c>
      <c r="I16" s="14">
        <f t="shared" si="1"/>
        <v>7130</v>
      </c>
      <c r="J16" s="14">
        <v>6378.0</v>
      </c>
      <c r="K16" s="13">
        <v>427.0</v>
      </c>
      <c r="L16" s="13">
        <v>365.0</v>
      </c>
      <c r="M16" s="14">
        <v>7170.0</v>
      </c>
    </row>
    <row r="17">
      <c r="A17" s="13" t="s">
        <v>21</v>
      </c>
      <c r="B17" s="14">
        <v>29838.0</v>
      </c>
      <c r="C17" s="13">
        <v>357.0</v>
      </c>
      <c r="D17" s="13">
        <v>34.0</v>
      </c>
      <c r="E17" s="14">
        <v>30229.0</v>
      </c>
      <c r="F17" s="14">
        <v>30047.0</v>
      </c>
      <c r="G17" s="13">
        <v>357.0</v>
      </c>
      <c r="H17" s="13">
        <v>34.0</v>
      </c>
      <c r="I17" s="14">
        <f t="shared" si="1"/>
        <v>30438</v>
      </c>
      <c r="J17" s="14">
        <v>30197.0</v>
      </c>
      <c r="K17" s="13">
        <v>357.0</v>
      </c>
      <c r="L17" s="13">
        <v>34.0</v>
      </c>
      <c r="M17" s="14">
        <v>30588.0</v>
      </c>
    </row>
    <row r="18">
      <c r="A18" s="13" t="s">
        <v>22</v>
      </c>
      <c r="B18" s="14">
        <v>4221.0</v>
      </c>
      <c r="C18" s="13">
        <v>496.0</v>
      </c>
      <c r="D18" s="13">
        <v>303.0</v>
      </c>
      <c r="E18" s="14">
        <v>5020.0</v>
      </c>
      <c r="F18" s="14">
        <v>4267.0</v>
      </c>
      <c r="G18" s="13">
        <v>496.0</v>
      </c>
      <c r="H18" s="13">
        <v>303.0</v>
      </c>
      <c r="I18" s="14">
        <f t="shared" si="1"/>
        <v>5066</v>
      </c>
      <c r="J18" s="14">
        <v>4343.0</v>
      </c>
      <c r="K18" s="13">
        <v>496.0</v>
      </c>
      <c r="L18" s="13">
        <v>303.0</v>
      </c>
      <c r="M18" s="14">
        <v>5142.0</v>
      </c>
    </row>
    <row r="19">
      <c r="A19" s="13" t="s">
        <v>23</v>
      </c>
      <c r="B19" s="14">
        <v>4953.0</v>
      </c>
      <c r="C19" s="13">
        <v>84.0</v>
      </c>
      <c r="D19" s="13">
        <v>26.0</v>
      </c>
      <c r="E19" s="14">
        <v>5063.0</v>
      </c>
      <c r="F19" s="14">
        <v>4997.0</v>
      </c>
      <c r="G19" s="13">
        <v>84.0</v>
      </c>
      <c r="H19" s="13">
        <v>26.0</v>
      </c>
      <c r="I19" s="14">
        <f t="shared" si="1"/>
        <v>5107</v>
      </c>
      <c r="J19" s="14">
        <v>5018.0</v>
      </c>
      <c r="K19" s="13">
        <v>84.0</v>
      </c>
      <c r="L19" s="13">
        <v>26.0</v>
      </c>
      <c r="M19" s="14">
        <v>5128.0</v>
      </c>
    </row>
    <row r="20">
      <c r="A20" s="13" t="s">
        <v>24</v>
      </c>
      <c r="B20" s="14">
        <v>3863.0</v>
      </c>
      <c r="C20" s="13">
        <v>379.0</v>
      </c>
      <c r="D20" s="13">
        <v>60.0</v>
      </c>
      <c r="E20" s="14">
        <v>4302.0</v>
      </c>
      <c r="F20" s="14">
        <v>3909.0</v>
      </c>
      <c r="G20" s="13">
        <v>379.0</v>
      </c>
      <c r="H20" s="13">
        <v>60.0</v>
      </c>
      <c r="I20" s="14">
        <f t="shared" si="1"/>
        <v>4348</v>
      </c>
      <c r="J20" s="14">
        <v>3967.0</v>
      </c>
      <c r="K20" s="13">
        <v>379.0</v>
      </c>
      <c r="L20" s="13">
        <v>60.0</v>
      </c>
      <c r="M20" s="14">
        <v>4406.0</v>
      </c>
    </row>
    <row r="21">
      <c r="A21" s="13" t="s">
        <v>25</v>
      </c>
      <c r="B21" s="14">
        <v>10383.0</v>
      </c>
      <c r="C21" s="14">
        <v>1137.0</v>
      </c>
      <c r="D21" s="13">
        <v>250.0</v>
      </c>
      <c r="E21" s="14">
        <v>11770.0</v>
      </c>
      <c r="F21" s="14">
        <v>10622.0</v>
      </c>
      <c r="G21" s="14">
        <v>1137.0</v>
      </c>
      <c r="H21" s="13">
        <v>250.0</v>
      </c>
      <c r="I21" s="14">
        <f t="shared" si="1"/>
        <v>12009</v>
      </c>
      <c r="J21" s="14">
        <v>10683.0</v>
      </c>
      <c r="K21" s="14">
        <v>1137.0</v>
      </c>
      <c r="L21" s="13">
        <v>250.0</v>
      </c>
      <c r="M21" s="14">
        <v>12070.0</v>
      </c>
    </row>
    <row r="22" ht="32.25" customHeight="1">
      <c r="A22" s="18" t="s">
        <v>26</v>
      </c>
      <c r="B22" s="14">
        <v>90306.0</v>
      </c>
      <c r="C22" s="14">
        <v>7569.0</v>
      </c>
      <c r="D22" s="14">
        <v>2377.0</v>
      </c>
      <c r="E22" s="14">
        <v>100252.0</v>
      </c>
      <c r="F22" s="14">
        <f t="shared" ref="F22:I22" si="2">SUM(F8:F21)</f>
        <v>91101</v>
      </c>
      <c r="G22" s="14">
        <f t="shared" si="2"/>
        <v>7575</v>
      </c>
      <c r="H22" s="14">
        <f t="shared" si="2"/>
        <v>2380</v>
      </c>
      <c r="I22" s="14">
        <f t="shared" si="2"/>
        <v>101056</v>
      </c>
      <c r="J22" s="14">
        <v>92050.0</v>
      </c>
      <c r="K22" s="14">
        <v>7575.0</v>
      </c>
      <c r="L22" s="14">
        <v>2380.0</v>
      </c>
      <c r="M22" s="14">
        <v>102005.0</v>
      </c>
    </row>
    <row r="23">
      <c r="A23" s="19" t="s">
        <v>27</v>
      </c>
      <c r="E23" s="19"/>
    </row>
    <row r="26" ht="15.0" customHeight="1">
      <c r="J26" s="20" t="s">
        <v>28</v>
      </c>
    </row>
    <row r="27" ht="15.0" customHeight="1">
      <c r="J27" s="20" t="s">
        <v>29</v>
      </c>
    </row>
    <row r="28" ht="15.0" customHeight="1">
      <c r="J28" s="20" t="s">
        <v>30</v>
      </c>
    </row>
    <row r="29" ht="15.0" customHeight="1">
      <c r="J29" s="21"/>
      <c r="K29" s="21"/>
    </row>
    <row r="30" ht="15.0" customHeight="1">
      <c r="J30" s="21"/>
      <c r="K30" s="21"/>
    </row>
    <row r="31" ht="15.0" customHeight="1">
      <c r="J31" s="21"/>
      <c r="K31" s="21"/>
    </row>
    <row r="32" ht="15.0" customHeight="1">
      <c r="J32" s="21"/>
      <c r="K32" s="21"/>
    </row>
    <row r="33" ht="15.0" customHeight="1">
      <c r="J33" s="21"/>
      <c r="K33" s="21"/>
    </row>
    <row r="34" ht="15.0" customHeight="1">
      <c r="J34" s="22" t="s">
        <v>31</v>
      </c>
    </row>
    <row r="35" ht="15.0" customHeight="1">
      <c r="J35" s="20" t="s">
        <v>32</v>
      </c>
    </row>
    <row r="36" ht="15.0" customHeight="1">
      <c r="J36" s="20" t="s">
        <v>33</v>
      </c>
    </row>
  </sheetData>
  <mergeCells count="13">
    <mergeCell ref="J26:K26"/>
    <mergeCell ref="J27:K27"/>
    <mergeCell ref="J28:K28"/>
    <mergeCell ref="J34:K34"/>
    <mergeCell ref="J35:K35"/>
    <mergeCell ref="J36:K36"/>
    <mergeCell ref="A2:I2"/>
    <mergeCell ref="A3:I3"/>
    <mergeCell ref="A4:E4"/>
    <mergeCell ref="B6:E6"/>
    <mergeCell ref="F6:I6"/>
    <mergeCell ref="J6:M6"/>
    <mergeCell ref="A23:D23"/>
  </mergeCells>
  <printOptions/>
  <pageMargins bottom="0.75" footer="0.0" header="0.0" left="0.7" right="0.7" top="0.75"/>
  <pageSetup orientation="landscape"/>
  <drawing r:id="rId1"/>
</worksheet>
</file>