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EPSS\2024\PRODUK STATISTIK\"/>
    </mc:Choice>
  </mc:AlternateContent>
  <xr:revisionPtr revIDLastSave="0" documentId="8_{D44D21D3-6F4B-460A-926E-874B63532028}" xr6:coauthVersionLast="47" xr6:coauthVersionMax="47" xr10:uidLastSave="{00000000-0000-0000-0000-000000000000}"/>
  <bookViews>
    <workbookView xWindow="-110" yWindow="-110" windowWidth="19420" windowHeight="10300" xr2:uid="{FE614638-B8ED-4A59-B6CA-F1B2D8622CB5}"/>
  </bookViews>
  <sheets>
    <sheet name="VII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G16" i="1"/>
  <c r="F16" i="1"/>
  <c r="E16" i="1"/>
  <c r="D16" i="1"/>
  <c r="C16" i="1"/>
  <c r="H16" i="1" l="1"/>
</calcChain>
</file>

<file path=xl/sharedStrings.xml><?xml version="1.0" encoding="utf-8"?>
<sst xmlns="http://schemas.openxmlformats.org/spreadsheetml/2006/main" count="42" uniqueCount="42">
  <si>
    <t>Jumlah petani                     (KK)</t>
  </si>
  <si>
    <t>010</t>
  </si>
  <si>
    <t>SUMBER</t>
  </si>
  <si>
    <t>020</t>
  </si>
  <si>
    <t>BULU</t>
  </si>
  <si>
    <t>030</t>
  </si>
  <si>
    <t>GUNEM</t>
  </si>
  <si>
    <t>040</t>
  </si>
  <si>
    <t>SALE</t>
  </si>
  <si>
    <t>050</t>
  </si>
  <si>
    <t>SARANG</t>
  </si>
  <si>
    <t>060</t>
  </si>
  <si>
    <t>SEDAN</t>
  </si>
  <si>
    <t>070</t>
  </si>
  <si>
    <t>PAMOTAN</t>
  </si>
  <si>
    <t>080</t>
  </si>
  <si>
    <t>SULANG</t>
  </si>
  <si>
    <t>090</t>
  </si>
  <si>
    <t>KALIORI</t>
  </si>
  <si>
    <t>100</t>
  </si>
  <si>
    <t>REMBANG</t>
  </si>
  <si>
    <t>110</t>
  </si>
  <si>
    <t>PANCUR</t>
  </si>
  <si>
    <t>120</t>
  </si>
  <si>
    <t>KRAGAN</t>
  </si>
  <si>
    <t>130</t>
  </si>
  <si>
    <t>SLUKE</t>
  </si>
  <si>
    <t>140</t>
  </si>
  <si>
    <t>LASEM</t>
  </si>
  <si>
    <t xml:space="preserve">Jumlah </t>
  </si>
  <si>
    <t>Tahun 2022</t>
  </si>
  <si>
    <t>Tahun 2021</t>
  </si>
  <si>
    <t>Tahun 2020</t>
  </si>
  <si>
    <t>Tahun 2019</t>
  </si>
  <si>
    <t>Luas Areal TBM (Ha)</t>
  </si>
  <si>
    <t>Luas Areal TM (Ha)</t>
  </si>
  <si>
    <t>Luas Areal TT/TR (Ha)</t>
  </si>
  <si>
    <t>Total Luas Areal</t>
  </si>
  <si>
    <t>Jumlah Produksi (kg)</t>
  </si>
  <si>
    <t>Rata-rata Produksi (kg/Ha)</t>
  </si>
  <si>
    <t>Kode Kec.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</si>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</sst>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\ #,##0_);_(\ \(#,##0\);_(\ &quot;-&quot;_);_(@_)"/>
    <numFmt numFmtId="166" formatCode="0.0000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9"/>
      <color theme="1"/>
      <name val="Calibri Light"/>
      <family val="1"/>
      <scheme val="major"/>
    </font>
    <font>
      <sz val="9"/>
      <color theme="1"/>
      <name val="Calibri Light"/>
      <family val="1"/>
      <scheme val="major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quotePrefix="1" applyFont="1" applyAlignment="1">
      <alignment horizontal="center" vertical="center"/>
    </xf>
    <xf numFmtId="165" fontId="3" fillId="0" borderId="0" xfId="1" applyNumberFormat="1" applyFont="1" applyBorder="1" applyAlignment="1">
      <alignment horizontal="center" vertical="center"/>
    </xf>
    <xf numFmtId="166" fontId="3" fillId="0" borderId="0" xfId="0" applyNumberFormat="1" applyFont="1" applyAlignment="1">
      <alignment vertical="center"/>
    </xf>
    <xf numFmtId="165" fontId="3" fillId="0" borderId="0" xfId="1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2" fillId="0" borderId="3" xfId="0" applyFont="1" applyBorder="1" applyAlignment="1">
      <alignment vertical="center"/>
    </xf>
    <xf numFmtId="165" fontId="2" fillId="0" borderId="3" xfId="1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65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64D1-0E78-4546-8849-A11767D103E4}">
  <sheetPr>
    <pageSetUpPr fitToPage="1"/>
  </sheetPr>
  <dimension ref="A1:M21"/>
  <sheetViews>
    <sheetView showGridLines="0" tabSelected="1" zoomScaleNormal="100" zoomScalePageLayoutView="85" workbookViewId="0">
      <selection activeCell="K5" sqref="K5"/>
    </sheetView>
  </sheetViews>
  <sheetFormatPr defaultColWidth="9.1796875" defaultRowHeight="12" x14ac:dyDescent="0.35"/>
  <cols>
    <col min="1" max="1" width="5.6328125" style="20" customWidth="1"/>
    <col min="2" max="2" width="11.453125" style="1" customWidth="1"/>
    <col min="3" max="3" width="7.6328125" style="1" bestFit="1" customWidth="1"/>
    <col min="4" max="4" width="7" style="1" customWidth="1"/>
    <col min="5" max="5" width="6.81640625" style="1" customWidth="1"/>
    <col min="6" max="6" width="7.26953125" style="1" customWidth="1"/>
    <col min="7" max="7" width="10.08984375" style="1" customWidth="1"/>
    <col min="8" max="8" width="8.81640625" style="1" customWidth="1"/>
    <col min="9" max="9" width="7.7265625" style="1" customWidth="1"/>
    <col min="10" max="10" width="9.36328125" style="1" bestFit="1" customWidth="1"/>
    <col min="11" max="16384" width="9.1796875" style="1"/>
  </cols>
  <sheetData>
    <row r="1" spans="1:13" s="2" customFormat="1" ht="40" customHeight="1" x14ac:dyDescent="0.35">
      <c r="A1" s="22" t="s">
        <v>40</v>
      </c>
      <c r="B1" s="22" t="s">
        <v>41</v>
      </c>
      <c r="C1" s="3" t="s">
        <v>34</v>
      </c>
      <c r="D1" s="3" t="s">
        <v>35</v>
      </c>
      <c r="E1" s="3" t="s">
        <v>36</v>
      </c>
      <c r="F1" s="3" t="s">
        <v>37</v>
      </c>
      <c r="G1" s="3" t="s">
        <v>38</v>
      </c>
      <c r="H1" s="3" t="s">
        <v>39</v>
      </c>
      <c r="I1" s="21" t="s">
        <v>0</v>
      </c>
    </row>
    <row r="2" spans="1:13" ht="21" customHeight="1" x14ac:dyDescent="0.35">
      <c r="A2" s="4" t="s">
        <v>1</v>
      </c>
      <c r="B2" s="1" t="s">
        <v>2</v>
      </c>
      <c r="C2" s="5">
        <v>70</v>
      </c>
      <c r="D2" s="5">
        <v>46</v>
      </c>
      <c r="E2" s="5">
        <v>90</v>
      </c>
      <c r="F2" s="5">
        <v>206</v>
      </c>
      <c r="G2" s="5">
        <v>38226</v>
      </c>
      <c r="H2" s="5">
        <v>831</v>
      </c>
      <c r="I2" s="5">
        <v>946</v>
      </c>
      <c r="K2" s="6"/>
    </row>
    <row r="3" spans="1:13" ht="21" customHeight="1" x14ac:dyDescent="0.35">
      <c r="A3" s="4" t="s">
        <v>3</v>
      </c>
      <c r="B3" s="1" t="s">
        <v>4</v>
      </c>
      <c r="C3" s="5">
        <v>108</v>
      </c>
      <c r="D3" s="5">
        <v>239</v>
      </c>
      <c r="E3" s="5">
        <v>12</v>
      </c>
      <c r="F3" s="5">
        <v>359</v>
      </c>
      <c r="G3" s="5">
        <v>205301</v>
      </c>
      <c r="H3" s="5">
        <v>859</v>
      </c>
      <c r="I3" s="5">
        <v>1033</v>
      </c>
      <c r="K3" s="6"/>
    </row>
    <row r="4" spans="1:13" ht="21" customHeight="1" x14ac:dyDescent="0.35">
      <c r="A4" s="4" t="s">
        <v>5</v>
      </c>
      <c r="B4" s="1" t="s">
        <v>6</v>
      </c>
      <c r="C4" s="5">
        <v>136</v>
      </c>
      <c r="D4" s="5">
        <v>425</v>
      </c>
      <c r="E4" s="5">
        <v>32</v>
      </c>
      <c r="F4" s="5">
        <v>593</v>
      </c>
      <c r="G4" s="5">
        <v>378675</v>
      </c>
      <c r="H4" s="5">
        <v>891</v>
      </c>
      <c r="I4" s="5">
        <v>2170</v>
      </c>
      <c r="K4" s="6"/>
    </row>
    <row r="5" spans="1:13" ht="21" customHeight="1" x14ac:dyDescent="0.35">
      <c r="A5" s="4" t="s">
        <v>7</v>
      </c>
      <c r="B5" s="1" t="s">
        <v>8</v>
      </c>
      <c r="C5" s="5">
        <v>137</v>
      </c>
      <c r="D5" s="5">
        <v>329</v>
      </c>
      <c r="E5" s="5">
        <v>26</v>
      </c>
      <c r="F5" s="5">
        <v>492</v>
      </c>
      <c r="G5" s="7">
        <v>280308</v>
      </c>
      <c r="H5" s="8">
        <v>852</v>
      </c>
      <c r="I5" s="5">
        <v>2146</v>
      </c>
      <c r="J5" s="9"/>
      <c r="K5" s="6"/>
      <c r="M5" s="10"/>
    </row>
    <row r="6" spans="1:13" ht="21" customHeight="1" x14ac:dyDescent="0.35">
      <c r="A6" s="4" t="s">
        <v>9</v>
      </c>
      <c r="B6" s="1" t="s">
        <v>10</v>
      </c>
      <c r="C6" s="5">
        <v>108</v>
      </c>
      <c r="D6" s="5">
        <v>385</v>
      </c>
      <c r="E6" s="5">
        <v>34</v>
      </c>
      <c r="F6" s="5">
        <v>527</v>
      </c>
      <c r="G6" s="5">
        <v>330330</v>
      </c>
      <c r="H6" s="5">
        <v>858</v>
      </c>
      <c r="I6" s="5">
        <v>2178</v>
      </c>
      <c r="K6" s="6"/>
      <c r="L6" s="10"/>
    </row>
    <row r="7" spans="1:13" ht="21" customHeight="1" x14ac:dyDescent="0.35">
      <c r="A7" s="4" t="s">
        <v>11</v>
      </c>
      <c r="B7" s="1" t="s">
        <v>12</v>
      </c>
      <c r="C7" s="5">
        <v>512</v>
      </c>
      <c r="D7" s="5">
        <v>528</v>
      </c>
      <c r="E7" s="5">
        <v>26</v>
      </c>
      <c r="F7" s="5">
        <v>1066</v>
      </c>
      <c r="G7" s="5">
        <v>461472</v>
      </c>
      <c r="H7" s="5">
        <v>874</v>
      </c>
      <c r="I7" s="5">
        <v>4410</v>
      </c>
      <c r="K7" s="6"/>
    </row>
    <row r="8" spans="1:13" ht="21" customHeight="1" x14ac:dyDescent="0.35">
      <c r="A8" s="4" t="s">
        <v>13</v>
      </c>
      <c r="B8" s="1" t="s">
        <v>14</v>
      </c>
      <c r="C8" s="5">
        <v>276</v>
      </c>
      <c r="D8" s="5">
        <v>586</v>
      </c>
      <c r="E8" s="5">
        <v>19</v>
      </c>
      <c r="F8" s="5">
        <v>881</v>
      </c>
      <c r="G8" s="7">
        <v>499272</v>
      </c>
      <c r="H8" s="7">
        <v>852</v>
      </c>
      <c r="I8" s="7">
        <v>3712</v>
      </c>
      <c r="K8" s="6"/>
    </row>
    <row r="9" spans="1:13" ht="21" customHeight="1" x14ac:dyDescent="0.35">
      <c r="A9" s="4" t="s">
        <v>15</v>
      </c>
      <c r="B9" s="1" t="s">
        <v>16</v>
      </c>
      <c r="C9" s="8">
        <v>235</v>
      </c>
      <c r="D9" s="8">
        <v>278</v>
      </c>
      <c r="E9" s="8">
        <v>16</v>
      </c>
      <c r="F9" s="8">
        <v>529</v>
      </c>
      <c r="G9" s="7">
        <v>226292</v>
      </c>
      <c r="H9" s="5">
        <v>814</v>
      </c>
      <c r="I9" s="7">
        <v>2512</v>
      </c>
      <c r="K9" s="6"/>
    </row>
    <row r="10" spans="1:13" ht="21" customHeight="1" x14ac:dyDescent="0.35">
      <c r="A10" s="4" t="s">
        <v>17</v>
      </c>
      <c r="B10" s="1" t="s">
        <v>18</v>
      </c>
      <c r="C10" s="8">
        <v>24</v>
      </c>
      <c r="D10" s="8">
        <v>24</v>
      </c>
      <c r="E10" s="8">
        <v>12</v>
      </c>
      <c r="F10" s="8">
        <v>60</v>
      </c>
      <c r="G10" s="7">
        <v>20064</v>
      </c>
      <c r="H10" s="8">
        <v>836</v>
      </c>
      <c r="I10" s="8">
        <v>273</v>
      </c>
      <c r="K10" s="6"/>
    </row>
    <row r="11" spans="1:13" ht="21" customHeight="1" x14ac:dyDescent="0.35">
      <c r="A11" s="4" t="s">
        <v>19</v>
      </c>
      <c r="B11" s="1" t="s">
        <v>20</v>
      </c>
      <c r="C11" s="8">
        <v>10</v>
      </c>
      <c r="D11" s="8">
        <v>76</v>
      </c>
      <c r="E11" s="8">
        <v>15</v>
      </c>
      <c r="F11" s="8">
        <v>101</v>
      </c>
      <c r="G11" s="7">
        <v>63886</v>
      </c>
      <c r="H11" s="8">
        <v>838</v>
      </c>
      <c r="I11" s="8">
        <v>272</v>
      </c>
      <c r="K11" s="6"/>
    </row>
    <row r="12" spans="1:13" ht="21" customHeight="1" x14ac:dyDescent="0.35">
      <c r="A12" s="4" t="s">
        <v>21</v>
      </c>
      <c r="B12" s="1" t="s">
        <v>22</v>
      </c>
      <c r="C12" s="8">
        <v>49</v>
      </c>
      <c r="D12" s="8">
        <v>420</v>
      </c>
      <c r="E12" s="8">
        <v>30</v>
      </c>
      <c r="F12" s="8">
        <v>499</v>
      </c>
      <c r="G12" s="7">
        <v>359940</v>
      </c>
      <c r="H12" s="8">
        <v>857</v>
      </c>
      <c r="I12" s="7">
        <v>2810</v>
      </c>
      <c r="K12" s="6"/>
    </row>
    <row r="13" spans="1:13" ht="21" customHeight="1" x14ac:dyDescent="0.35">
      <c r="A13" s="4" t="s">
        <v>23</v>
      </c>
      <c r="B13" s="1" t="s">
        <v>24</v>
      </c>
      <c r="C13" s="8">
        <v>30</v>
      </c>
      <c r="D13" s="8">
        <v>671</v>
      </c>
      <c r="E13" s="8">
        <v>15</v>
      </c>
      <c r="F13" s="8">
        <v>761</v>
      </c>
      <c r="G13" s="7">
        <v>565653</v>
      </c>
      <c r="H13" s="8">
        <v>843</v>
      </c>
      <c r="I13" s="7">
        <v>3116</v>
      </c>
      <c r="K13" s="6"/>
    </row>
    <row r="14" spans="1:13" ht="21" customHeight="1" x14ac:dyDescent="0.35">
      <c r="A14" s="4" t="s">
        <v>25</v>
      </c>
      <c r="B14" s="1" t="s">
        <v>26</v>
      </c>
      <c r="C14" s="8">
        <v>40</v>
      </c>
      <c r="D14" s="8">
        <v>57</v>
      </c>
      <c r="E14" s="8">
        <v>0</v>
      </c>
      <c r="F14" s="7">
        <v>97</v>
      </c>
      <c r="G14" s="7">
        <v>47424</v>
      </c>
      <c r="H14" s="8">
        <v>832</v>
      </c>
      <c r="I14" s="8">
        <v>339</v>
      </c>
      <c r="K14" s="6"/>
    </row>
    <row r="15" spans="1:13" ht="21" customHeight="1" thickBot="1" x14ac:dyDescent="0.4">
      <c r="A15" s="4" t="s">
        <v>27</v>
      </c>
      <c r="B15" s="1" t="s">
        <v>28</v>
      </c>
      <c r="C15" s="8">
        <v>13</v>
      </c>
      <c r="D15" s="8">
        <v>120</v>
      </c>
      <c r="E15" s="8">
        <v>17</v>
      </c>
      <c r="F15" s="8">
        <v>150</v>
      </c>
      <c r="G15" s="7">
        <v>98880</v>
      </c>
      <c r="H15" s="8">
        <v>824</v>
      </c>
      <c r="I15" s="8">
        <v>668</v>
      </c>
      <c r="K15" s="6"/>
    </row>
    <row r="16" spans="1:13" s="13" customFormat="1" ht="21" customHeight="1" x14ac:dyDescent="0.35">
      <c r="A16" s="11"/>
      <c r="B16" s="11" t="s">
        <v>29</v>
      </c>
      <c r="C16" s="12">
        <f t="shared" ref="C16:I16" si="0">SUM(C2:C15)</f>
        <v>1748</v>
      </c>
      <c r="D16" s="12">
        <f t="shared" si="0"/>
        <v>4184</v>
      </c>
      <c r="E16" s="12">
        <f t="shared" si="0"/>
        <v>344</v>
      </c>
      <c r="F16" s="12">
        <f t="shared" si="0"/>
        <v>6321</v>
      </c>
      <c r="G16" s="12">
        <f t="shared" si="0"/>
        <v>3575723</v>
      </c>
      <c r="H16" s="12">
        <f>G16/D16</f>
        <v>854.61830783938819</v>
      </c>
      <c r="I16" s="12">
        <f t="shared" si="0"/>
        <v>26585</v>
      </c>
    </row>
    <row r="17" spans="1:9" ht="21" customHeight="1" x14ac:dyDescent="0.35">
      <c r="A17" s="14"/>
      <c r="B17" s="15" t="s">
        <v>30</v>
      </c>
      <c r="C17" s="16">
        <v>1632</v>
      </c>
      <c r="D17" s="16">
        <v>4296</v>
      </c>
      <c r="E17" s="16">
        <v>544</v>
      </c>
      <c r="F17" s="16">
        <v>6472</v>
      </c>
      <c r="G17" s="16">
        <v>3771564</v>
      </c>
      <c r="H17" s="16">
        <v>877.92458100558656</v>
      </c>
      <c r="I17" s="16">
        <v>25944</v>
      </c>
    </row>
    <row r="18" spans="1:9" ht="21" customHeight="1" x14ac:dyDescent="0.35">
      <c r="A18" s="13"/>
      <c r="B18" s="1" t="s">
        <v>31</v>
      </c>
      <c r="C18" s="8">
        <v>1880</v>
      </c>
      <c r="D18" s="8">
        <v>4379</v>
      </c>
      <c r="E18" s="8">
        <v>447</v>
      </c>
      <c r="F18" s="8">
        <v>6706</v>
      </c>
      <c r="G18" s="8">
        <v>3771564</v>
      </c>
      <c r="H18" s="8">
        <v>861.28431148664083</v>
      </c>
      <c r="I18" s="8">
        <v>28808</v>
      </c>
    </row>
    <row r="19" spans="1:9" ht="21" customHeight="1" x14ac:dyDescent="0.35">
      <c r="A19" s="14"/>
      <c r="B19" s="15" t="s">
        <v>32</v>
      </c>
      <c r="C19" s="16">
        <v>2352</v>
      </c>
      <c r="D19" s="16">
        <v>4514</v>
      </c>
      <c r="E19" s="16">
        <v>430</v>
      </c>
      <c r="F19" s="16">
        <v>7296</v>
      </c>
      <c r="G19" s="16">
        <v>3926983</v>
      </c>
      <c r="H19" s="16">
        <v>869.95635799734157</v>
      </c>
      <c r="I19" s="16">
        <v>28628</v>
      </c>
    </row>
    <row r="20" spans="1:9" ht="21" customHeight="1" thickBot="1" x14ac:dyDescent="0.4">
      <c r="A20" s="17"/>
      <c r="B20" s="18" t="s">
        <v>33</v>
      </c>
      <c r="C20" s="19">
        <v>2318</v>
      </c>
      <c r="D20" s="19">
        <v>4515</v>
      </c>
      <c r="E20" s="19">
        <v>475</v>
      </c>
      <c r="F20" s="19">
        <v>7308</v>
      </c>
      <c r="G20" s="19">
        <v>3941430</v>
      </c>
      <c r="H20" s="19">
        <v>872.96345514950167</v>
      </c>
      <c r="I20" s="19">
        <v>28628</v>
      </c>
    </row>
    <row r="21" spans="1:9" ht="12.5" thickTop="1" x14ac:dyDescent="0.35"/>
  </sheetData>
  <pageMargins left="0.53740157499999996" right="0.33750000000000002" top="0.47244094488188998" bottom="0.59055118100000004" header="0.31496062992126" footer="0.47244094488188998"/>
  <pageSetup paperSize="11" scale="90" orientation="portrait" horizontalDpi="4294967293" verticalDpi="4294967293" r:id="rId1"/>
  <headerFooter alignWithMargins="0">
    <oddFooter>&amp;L&amp;"+,Italic"&amp;8S t a t i s t i k   P e r t a n i a n   D a n   P a n g a n   2 0 2 0                                    &amp;R&amp;"+,Italic"&amp;8 101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VII.1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2024-04-30T08:12:40Z</dcterms:created>
  <dcterms:modified xsi:type="dcterms:W3CDTF">2024-04-30T08:32:40Z</dcterms:modified>
</cp:coreProperties>
</file>