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5D2C9960-D040-47C5-89CD-B924035F3C8A}" xr6:coauthVersionLast="47" xr6:coauthVersionMax="47" xr10:uidLastSave="{00000000-0000-0000-0000-000000000000}"/>
  <bookViews>
    <workbookView xWindow="0" yWindow="0" windowWidth="20490" windowHeight="11520" xr2:uid="{41F395B7-F33D-46FC-A016-4FE24CD94E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21" i="1" s="1"/>
  <c r="F21" i="1"/>
  <c r="E21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7" i="1"/>
</calcChain>
</file>

<file path=xl/sharedStrings.xml><?xml version="1.0" encoding="utf-8"?>
<sst xmlns="http://schemas.openxmlformats.org/spreadsheetml/2006/main" count="25" uniqueCount="22">
  <si>
    <t>Kode Kec.</t>
  </si>
  <si>
    <t>Kecamatan</t>
  </si>
  <si>
    <t>Laki-Laki</t>
  </si>
  <si>
    <t>Perempuan</t>
  </si>
  <si>
    <t>Sumber</t>
  </si>
  <si>
    <t>Bulu</t>
  </si>
  <si>
    <t>Gunem</t>
  </si>
  <si>
    <t>Sale</t>
  </si>
  <si>
    <t>Sarang</t>
  </si>
  <si>
    <t>Kragan</t>
  </si>
  <si>
    <t>Pamotan</t>
  </si>
  <si>
    <t>Sulang</t>
  </si>
  <si>
    <t>Kaliori</t>
  </si>
  <si>
    <t>Rembang</t>
  </si>
  <si>
    <t>Pancur</t>
  </si>
  <si>
    <t>Sedan</t>
  </si>
  <si>
    <t>Sluke</t>
  </si>
  <si>
    <t>Lasem</t>
  </si>
  <si>
    <t>Jumlah</t>
  </si>
  <si>
    <t>Total</t>
  </si>
  <si>
    <t>Sumber : Dinas Kependudukan dan Catatan Sipil Kabupaten Rembang</t>
  </si>
  <si>
    <t>Tabel : Jumlah Penduduk Menurut Jenis Kelamin dan Kecamatan di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</si>
</sst>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1" fillId="0" borderId="8" xfId="0" applyFont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9" xfId="0" applyFont="1" applyBorder="1" applyAlignment="1">
      <alignment vertical="top"/>
    </xf>
    <xf numFmtId="0" fontId="0" fillId="0" borderId="10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1B3E9-5FE4-4410-AC44-CE480867322E}">
  <dimension ref="B2:I23"/>
  <sheetViews>
    <sheetView tabSelected="1" workbookViewId="0">
      <selection activeCell="B3" sqref="B3"/>
    </sheetView>
  </sheetViews>
  <sheetFormatPr defaultRowHeight="15" x14ac:dyDescent="0.25"/>
  <cols>
    <col min="1" max="2" width="9.140625" style="1"/>
    <col min="3" max="3" width="10.7109375" style="1" bestFit="1" customWidth="1"/>
    <col min="4" max="4" width="8.5703125" style="1" bestFit="1" customWidth="1"/>
    <col min="5" max="5" width="11.28515625" style="1" bestFit="1" customWidth="1"/>
    <col min="6" max="6" width="11.28515625" style="1" customWidth="1"/>
    <col min="7" max="7" width="8.5703125" style="1" bestFit="1" customWidth="1"/>
    <col min="8" max="8" width="11.28515625" style="1" bestFit="1" customWidth="1"/>
    <col min="9" max="16384" width="9.140625" style="1"/>
  </cols>
  <sheetData>
    <row r="2" spans="2:9" ht="15.75" thickBot="1" x14ac:dyDescent="0.3"/>
    <row r="3" spans="2:9" ht="15.75" thickBot="1" x14ac:dyDescent="0.3">
      <c r="B3" s="2" t="s">
        <v>21</v>
      </c>
      <c r="C3" s="3"/>
      <c r="D3" s="3"/>
      <c r="E3" s="3"/>
      <c r="F3" s="3"/>
      <c r="G3" s="3"/>
      <c r="H3" s="3"/>
    </row>
    <row r="4" spans="2:9" ht="15.75" thickBot="1" x14ac:dyDescent="0.3">
      <c r="B4" s="4"/>
      <c r="C4" s="4"/>
      <c r="D4" s="4"/>
      <c r="E4" s="4"/>
      <c r="F4" s="4"/>
      <c r="G4" s="4"/>
      <c r="H4" s="4"/>
    </row>
    <row r="5" spans="2:9" ht="15.75" thickBot="1" x14ac:dyDescent="0.3">
      <c r="B5" s="5"/>
      <c r="C5" s="6"/>
      <c r="D5" s="14">
        <v>2023</v>
      </c>
      <c r="E5" s="15"/>
      <c r="F5" s="16"/>
      <c r="G5" s="14">
        <v>2024</v>
      </c>
      <c r="H5" s="15"/>
      <c r="I5" s="16"/>
    </row>
    <row r="6" spans="2:9" ht="15.75" thickBot="1" x14ac:dyDescent="0.3">
      <c r="B6" s="7" t="s">
        <v>0</v>
      </c>
      <c r="C6" s="8" t="s">
        <v>1</v>
      </c>
      <c r="D6" s="8" t="s">
        <v>2</v>
      </c>
      <c r="E6" s="8" t="s">
        <v>3</v>
      </c>
      <c r="F6" s="12" t="s">
        <v>19</v>
      </c>
      <c r="G6" s="17" t="s">
        <v>2</v>
      </c>
      <c r="H6" s="17" t="s">
        <v>3</v>
      </c>
      <c r="I6" s="18" t="s">
        <v>19</v>
      </c>
    </row>
    <row r="7" spans="2:9" ht="15.75" thickBot="1" x14ac:dyDescent="0.3">
      <c r="B7" s="9">
        <v>10</v>
      </c>
      <c r="C7" s="6" t="s">
        <v>4</v>
      </c>
      <c r="D7" s="10">
        <v>18.79</v>
      </c>
      <c r="E7" s="10">
        <v>18.939</v>
      </c>
      <c r="F7" s="10">
        <f>D7+E7</f>
        <v>37.728999999999999</v>
      </c>
      <c r="G7" s="10">
        <v>18.899000000000001</v>
      </c>
      <c r="H7" s="10">
        <v>19.126999999999999</v>
      </c>
      <c r="I7" s="13">
        <f>G7+H7</f>
        <v>38.025999999999996</v>
      </c>
    </row>
    <row r="8" spans="2:9" ht="15.75" thickBot="1" x14ac:dyDescent="0.3">
      <c r="B8" s="9">
        <v>20</v>
      </c>
      <c r="C8" s="6" t="s">
        <v>5</v>
      </c>
      <c r="D8" s="10">
        <v>14.371</v>
      </c>
      <c r="E8" s="10">
        <v>14.26</v>
      </c>
      <c r="F8" s="10">
        <f t="shared" ref="F8:F20" si="0">D8+E8</f>
        <v>28.631</v>
      </c>
      <c r="G8" s="10">
        <v>14.51</v>
      </c>
      <c r="H8" s="10">
        <v>14.394</v>
      </c>
      <c r="I8" s="10">
        <f t="shared" ref="I8:I20" si="1">G8+H8</f>
        <v>28.904</v>
      </c>
    </row>
    <row r="9" spans="2:9" ht="15.75" thickBot="1" x14ac:dyDescent="0.3">
      <c r="B9" s="9">
        <v>30</v>
      </c>
      <c r="C9" s="6" t="s">
        <v>6</v>
      </c>
      <c r="D9" s="10">
        <v>12.539</v>
      </c>
      <c r="E9" s="10">
        <v>12.336</v>
      </c>
      <c r="F9" s="10">
        <f t="shared" si="0"/>
        <v>24.875</v>
      </c>
      <c r="G9" s="10">
        <v>12.683</v>
      </c>
      <c r="H9" s="10">
        <v>12.53</v>
      </c>
      <c r="I9" s="10">
        <f t="shared" si="1"/>
        <v>25.213000000000001</v>
      </c>
    </row>
    <row r="10" spans="2:9" ht="15.75" thickBot="1" x14ac:dyDescent="0.3">
      <c r="B10" s="9">
        <v>40</v>
      </c>
      <c r="C10" s="6" t="s">
        <v>7</v>
      </c>
      <c r="D10" s="10">
        <v>19.933</v>
      </c>
      <c r="E10" s="10">
        <v>19.603999999999999</v>
      </c>
      <c r="F10" s="10">
        <f t="shared" si="0"/>
        <v>39.536999999999999</v>
      </c>
      <c r="G10" s="10">
        <v>20.047999999999998</v>
      </c>
      <c r="H10" s="10">
        <v>19.814</v>
      </c>
      <c r="I10" s="10">
        <f t="shared" si="1"/>
        <v>39.861999999999995</v>
      </c>
    </row>
    <row r="11" spans="2:9" ht="15.75" thickBot="1" x14ac:dyDescent="0.3">
      <c r="B11" s="9">
        <v>50</v>
      </c>
      <c r="C11" s="6" t="s">
        <v>8</v>
      </c>
      <c r="D11" s="10">
        <v>32.094000000000001</v>
      </c>
      <c r="E11" s="10">
        <v>30.943000000000001</v>
      </c>
      <c r="F11" s="10">
        <f t="shared" si="0"/>
        <v>63.037000000000006</v>
      </c>
      <c r="G11" s="10">
        <v>32.46</v>
      </c>
      <c r="H11" s="10">
        <v>31.44</v>
      </c>
      <c r="I11" s="10">
        <f t="shared" si="1"/>
        <v>63.900000000000006</v>
      </c>
    </row>
    <row r="12" spans="2:9" ht="15.75" thickBot="1" x14ac:dyDescent="0.3">
      <c r="B12" s="9">
        <v>60</v>
      </c>
      <c r="C12" s="6" t="s">
        <v>9</v>
      </c>
      <c r="D12" s="10">
        <v>29.216000000000001</v>
      </c>
      <c r="E12" s="10">
        <v>28.02</v>
      </c>
      <c r="F12" s="10">
        <f t="shared" si="0"/>
        <v>57.236000000000004</v>
      </c>
      <c r="G12" s="10">
        <v>34.012999999999998</v>
      </c>
      <c r="H12" s="10">
        <v>33.484000000000002</v>
      </c>
      <c r="I12" s="10">
        <f t="shared" si="1"/>
        <v>67.497</v>
      </c>
    </row>
    <row r="13" spans="2:9" ht="15.75" thickBot="1" x14ac:dyDescent="0.3">
      <c r="B13" s="9">
        <v>70</v>
      </c>
      <c r="C13" s="6" t="s">
        <v>10</v>
      </c>
      <c r="D13" s="10">
        <v>25.992000000000001</v>
      </c>
      <c r="E13" s="10">
        <v>25.224</v>
      </c>
      <c r="F13" s="10">
        <f t="shared" si="0"/>
        <v>51.216000000000001</v>
      </c>
      <c r="G13" s="10">
        <v>26.146000000000001</v>
      </c>
      <c r="H13" s="10">
        <v>25.529</v>
      </c>
      <c r="I13" s="10">
        <f t="shared" si="1"/>
        <v>51.674999999999997</v>
      </c>
    </row>
    <row r="14" spans="2:9" ht="15.75" thickBot="1" x14ac:dyDescent="0.3">
      <c r="B14" s="9">
        <v>80</v>
      </c>
      <c r="C14" s="6" t="s">
        <v>11</v>
      </c>
      <c r="D14" s="10">
        <v>20.013000000000002</v>
      </c>
      <c r="E14" s="10">
        <v>20.016999999999999</v>
      </c>
      <c r="F14" s="10">
        <f t="shared" si="0"/>
        <v>40.03</v>
      </c>
      <c r="G14" s="10">
        <v>20.224</v>
      </c>
      <c r="H14" s="10">
        <v>20.216000000000001</v>
      </c>
      <c r="I14" s="10">
        <f t="shared" si="1"/>
        <v>40.44</v>
      </c>
    </row>
    <row r="15" spans="2:9" ht="15.75" thickBot="1" x14ac:dyDescent="0.3">
      <c r="B15" s="9">
        <v>90</v>
      </c>
      <c r="C15" s="6" t="s">
        <v>12</v>
      </c>
      <c r="D15" s="10">
        <v>21.646999999999998</v>
      </c>
      <c r="E15" s="10">
        <v>22.047000000000001</v>
      </c>
      <c r="F15" s="10">
        <f t="shared" si="0"/>
        <v>43.694000000000003</v>
      </c>
      <c r="G15" s="10">
        <v>21.759</v>
      </c>
      <c r="H15" s="10">
        <v>22.245999999999999</v>
      </c>
      <c r="I15" s="10">
        <f t="shared" si="1"/>
        <v>44.004999999999995</v>
      </c>
    </row>
    <row r="16" spans="2:9" ht="15.75" thickBot="1" x14ac:dyDescent="0.3">
      <c r="B16" s="9">
        <v>100</v>
      </c>
      <c r="C16" s="6" t="s">
        <v>13</v>
      </c>
      <c r="D16" s="10">
        <v>46.063000000000002</v>
      </c>
      <c r="E16" s="10">
        <v>46.651000000000003</v>
      </c>
      <c r="F16" s="10">
        <f t="shared" si="0"/>
        <v>92.713999999999999</v>
      </c>
      <c r="G16" s="10">
        <v>46.356000000000002</v>
      </c>
      <c r="H16" s="10">
        <v>46.881</v>
      </c>
      <c r="I16" s="10">
        <f t="shared" si="1"/>
        <v>93.236999999999995</v>
      </c>
    </row>
    <row r="17" spans="2:9" ht="15.75" thickBot="1" x14ac:dyDescent="0.3">
      <c r="B17" s="9">
        <v>110</v>
      </c>
      <c r="C17" s="6" t="s">
        <v>14</v>
      </c>
      <c r="D17" s="10">
        <v>16.027000000000001</v>
      </c>
      <c r="E17" s="10">
        <v>15.763</v>
      </c>
      <c r="F17" s="10">
        <f t="shared" si="0"/>
        <v>31.79</v>
      </c>
      <c r="G17" s="10">
        <v>16.106000000000002</v>
      </c>
      <c r="H17" s="10">
        <v>15.87</v>
      </c>
      <c r="I17" s="10">
        <f t="shared" si="1"/>
        <v>31.975999999999999</v>
      </c>
    </row>
    <row r="18" spans="2:9" ht="15.75" thickBot="1" x14ac:dyDescent="0.3">
      <c r="B18" s="9">
        <v>120</v>
      </c>
      <c r="C18" s="6" t="s">
        <v>15</v>
      </c>
      <c r="D18" s="10">
        <v>33.725000000000001</v>
      </c>
      <c r="E18" s="10">
        <v>33.146000000000001</v>
      </c>
      <c r="F18" s="10">
        <f t="shared" si="0"/>
        <v>66.871000000000009</v>
      </c>
      <c r="G18" s="10">
        <v>29.513000000000002</v>
      </c>
      <c r="H18" s="10">
        <v>28.471</v>
      </c>
      <c r="I18" s="10">
        <f t="shared" si="1"/>
        <v>57.984000000000002</v>
      </c>
    </row>
    <row r="19" spans="2:9" ht="15.75" thickBot="1" x14ac:dyDescent="0.3">
      <c r="B19" s="9">
        <v>130</v>
      </c>
      <c r="C19" s="6" t="s">
        <v>16</v>
      </c>
      <c r="D19" s="10">
        <v>15.228</v>
      </c>
      <c r="E19" s="10">
        <v>15.052</v>
      </c>
      <c r="F19" s="10">
        <f t="shared" si="0"/>
        <v>30.28</v>
      </c>
      <c r="G19" s="10">
        <v>15.372999999999999</v>
      </c>
      <c r="H19" s="10">
        <v>15.206</v>
      </c>
      <c r="I19" s="10">
        <f t="shared" si="1"/>
        <v>30.579000000000001</v>
      </c>
    </row>
    <row r="20" spans="2:9" ht="15.75" thickBot="1" x14ac:dyDescent="0.3">
      <c r="B20" s="9">
        <v>140</v>
      </c>
      <c r="C20" s="6" t="s">
        <v>17</v>
      </c>
      <c r="D20" s="10">
        <v>26.117000000000001</v>
      </c>
      <c r="E20" s="10">
        <v>25.846</v>
      </c>
      <c r="F20" s="10">
        <f t="shared" si="0"/>
        <v>51.963000000000001</v>
      </c>
      <c r="G20" s="10">
        <v>26.204000000000001</v>
      </c>
      <c r="H20" s="10">
        <v>25.998999999999999</v>
      </c>
      <c r="I20" s="10">
        <f t="shared" si="1"/>
        <v>52.203000000000003</v>
      </c>
    </row>
    <row r="21" spans="2:9" ht="15.75" thickBot="1" x14ac:dyDescent="0.3">
      <c r="B21" s="5"/>
      <c r="C21" s="8" t="s">
        <v>18</v>
      </c>
      <c r="D21" s="8">
        <v>331.755</v>
      </c>
      <c r="E21" s="12">
        <f>SUM(E7:E20)</f>
        <v>327.84800000000001</v>
      </c>
      <c r="F21" s="12">
        <f>SUM(F7:F20)</f>
        <v>659.60300000000007</v>
      </c>
      <c r="G21" s="12">
        <v>334.29399999999998</v>
      </c>
      <c r="H21" s="12">
        <v>331.20699999999999</v>
      </c>
      <c r="I21" s="12">
        <f>SUM(I7:I20)</f>
        <v>665.50099999999998</v>
      </c>
    </row>
    <row r="22" spans="2:9" ht="15.75" thickBot="1" x14ac:dyDescent="0.3">
      <c r="E22" s="11"/>
    </row>
    <row r="23" spans="2:9" x14ac:dyDescent="0.25">
      <c r="B23" s="1" t="s">
        <v>20</v>
      </c>
    </row>
  </sheetData>
  <mergeCells count="2">
    <mergeCell ref="D5:F5"/>
    <mergeCell ref="G5:I5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2025-04-11T00:43:06Z</dcterms:created>
  <dcterms:modified xsi:type="dcterms:W3CDTF">2025-04-11T00:53:58Z</dcterms:modified>
</cp:coreProperties>
</file>