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0" sheetId="1" r:id="rId5"/>
  </sheets>
  <definedNames/>
  <calcPr/>
</workbook>
</file>

<file path=xl/sharedStrings.xml><?xml version="1.0" encoding="utf-8"?>
<sst xmlns="http://schemas.openxmlformats.org/spreadsheetml/2006/main" count="156" uniqueCount="27">
  <si>
    <t>Jumlah Armada Penangkap Ikan Menurut Tonase di Kabupaten Rembang (unit), 2022-2024</t>
  </si>
  <si>
    <t>No</t>
  </si>
  <si>
    <t>Kecamatan 
 Subdistrict</t>
  </si>
  <si>
    <t>Perahu Motor /Motor Boat</t>
  </si>
  <si>
    <t>Jumlah 
 Total</t>
  </si>
  <si>
    <t>&gt; 60 GT</t>
  </si>
  <si>
    <t>30-60 GT</t>
  </si>
  <si>
    <t>10-30 GT</t>
  </si>
  <si>
    <t>5-10 GT</t>
  </si>
  <si>
    <t>&lt; 5GT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</si>
  <si>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</si>
  <si>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</si>
  <si>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</si>
  <si>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</si>
  <si>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</si>
  <si>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</si>
  <si>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</si>
  <si>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</si>
  <si>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</si>
  <si>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</si>
  <si>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</si>
  <si>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</si>
  <si>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</si>
  <si>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</si>
  <si>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</si>
  <si>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</si>
  <si>
    <t xml:space="preserve">berdasarkan domisili pemilik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</si>
</sst>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rgb="FF000000"/>
      <name val="Calibri"/>
    </font>
    <font>
      <sz val="12.0"/>
      <color rgb="FF000000"/>
      <name val="Calibri"/>
    </font>
    <font>
      <sz val="11.0"/>
      <color theme="1"/>
      <name val="Calibri"/>
    </font>
    <font/>
    <font>
      <b/>
      <sz val="12.0"/>
      <color rgb="FF000000"/>
      <name val="Calibri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</fills>
  <borders count="13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Font="1"/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/>
    </xf>
    <xf borderId="3" fillId="0" fontId="4" numFmtId="0" xfId="0" applyBorder="1" applyFont="1"/>
    <xf borderId="4" fillId="0" fontId="4" numFmtId="0" xfId="0" applyBorder="1" applyFont="1"/>
    <xf borderId="5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/>
    </xf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2" fontId="1" numFmtId="0" xfId="0" applyAlignment="1" applyBorder="1" applyFont="1">
      <alignment horizontal="center"/>
    </xf>
    <xf borderId="9" fillId="0" fontId="2" numFmtId="0" xfId="0" applyAlignment="1" applyBorder="1" applyFont="1">
      <alignment horizontal="center"/>
    </xf>
    <xf borderId="11" fillId="0" fontId="2" numFmtId="0" xfId="0" applyAlignment="1" applyBorder="1" applyFont="1">
      <alignment horizontal="center"/>
    </xf>
    <xf borderId="11" fillId="0" fontId="2" numFmtId="3" xfId="0" applyAlignment="1" applyBorder="1" applyFont="1" applyNumberFormat="1">
      <alignment horizontal="center"/>
    </xf>
    <xf borderId="11" fillId="0" fontId="1" numFmtId="3" xfId="0" applyAlignment="1" applyBorder="1" applyFont="1" applyNumberFormat="1">
      <alignment horizontal="center"/>
    </xf>
    <xf borderId="10" fillId="3" fontId="2" numFmtId="3" xfId="0" applyAlignment="1" applyBorder="1" applyFill="1" applyFont="1" applyNumberFormat="1">
      <alignment horizontal="center"/>
    </xf>
    <xf borderId="10" fillId="3" fontId="1" numFmtId="3" xfId="0" applyAlignment="1" applyBorder="1" applyFont="1" applyNumberFormat="1">
      <alignment horizontal="center"/>
    </xf>
    <xf borderId="12" fillId="0" fontId="5" numFmtId="0" xfId="0" applyAlignment="1" applyBorder="1" applyFont="1">
      <alignment horizontal="center"/>
    </xf>
    <xf borderId="11" fillId="0" fontId="5" numFmtId="3" xfId="0" applyBorder="1" applyFont="1" applyNumberFormat="1"/>
    <xf borderId="11" fillId="0" fontId="5" numFmtId="3" xfId="0" applyAlignment="1" applyBorder="1" applyFont="1" applyNumberFormat="1">
      <alignment horizontal="center"/>
    </xf>
    <xf borderId="2" fillId="2" fontId="1" numFmtId="0" xfId="0" applyAlignment="1" applyBorder="1" applyFont="1">
      <alignment horizontal="center" readingOrder="0"/>
    </xf>
    <xf borderId="11" fillId="0" fontId="2" numFmtId="3" xfId="0" applyAlignment="1" applyBorder="1" applyFont="1" applyNumberFormat="1">
      <alignment horizontal="center" readingOrder="0" shrinkToFit="0" vertical="bottom" wrapText="0"/>
    </xf>
    <xf borderId="11" fillId="0" fontId="1" numFmtId="3" xfId="0" applyAlignment="1" applyBorder="1" applyFont="1" applyNumberFormat="1">
      <alignment horizontal="center" readingOrder="0" shrinkToFit="0" vertical="bottom" wrapText="0"/>
    </xf>
    <xf borderId="11" fillId="3" fontId="2" numFmtId="3" xfId="0" applyAlignment="1" applyBorder="1" applyFont="1" applyNumberFormat="1">
      <alignment horizontal="center" readingOrder="0" shrinkToFit="0" vertical="bottom" wrapText="0"/>
    </xf>
    <xf borderId="11" fillId="0" fontId="5" numFmtId="3" xfId="0" applyAlignment="1" applyBorder="1" applyFont="1" applyNumberFormat="1">
      <alignment horizontal="center" readingOrder="0" shrinkToFit="0" vertical="bottom" wrapText="0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</row>
    <row r="2">
      <c r="A2" s="2"/>
      <c r="B2" s="2"/>
      <c r="C2" s="2"/>
      <c r="D2" s="2"/>
      <c r="E2" s="2"/>
      <c r="F2" s="2"/>
      <c r="G2" s="2"/>
      <c r="H2" s="2"/>
      <c r="I2" s="3"/>
      <c r="J2" s="2"/>
      <c r="K2" s="2"/>
      <c r="L2" s="2"/>
      <c r="M2" s="2"/>
      <c r="N2" s="2"/>
      <c r="O2" s="2"/>
    </row>
    <row r="3">
      <c r="A3" s="5"/>
      <c r="B3" s="5"/>
      <c r="C3" s="6">
        <v>2022.0</v>
      </c>
      <c r="D3" s="7"/>
      <c r="E3" s="7"/>
      <c r="F3" s="7"/>
      <c r="G3" s="7"/>
      <c r="H3" s="8"/>
      <c r="I3" s="3"/>
    </row>
    <row r="4">
      <c r="A4" s="9" t="s">
        <v>1</v>
      </c>
      <c r="B4" s="9" t="s">
        <v>2</v>
      </c>
      <c r="C4" s="10" t="s">
        <v>3</v>
      </c>
      <c r="D4" s="11"/>
      <c r="E4" s="11"/>
      <c r="F4" s="11"/>
      <c r="G4" s="12"/>
      <c r="H4" s="9" t="s">
        <v>4</v>
      </c>
      <c r="I4" s="3"/>
      <c r="J4" s="4"/>
    </row>
    <row r="5">
      <c r="A5" s="13"/>
      <c r="B5" s="13"/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3"/>
      <c r="I5" s="3"/>
      <c r="J5" s="3"/>
      <c r="K5" s="3"/>
      <c r="L5" s="3"/>
      <c r="M5" s="3"/>
      <c r="N5" s="3"/>
      <c r="O5" s="3"/>
    </row>
    <row r="6">
      <c r="A6" s="15">
        <v>1.0</v>
      </c>
      <c r="B6" s="16" t="s">
        <v>10</v>
      </c>
      <c r="C6" s="17" t="s">
        <v>11</v>
      </c>
      <c r="D6" s="17" t="s">
        <v>11</v>
      </c>
      <c r="E6" s="17" t="s">
        <v>11</v>
      </c>
      <c r="F6" s="17" t="s">
        <v>11</v>
      </c>
      <c r="G6" s="17" t="s">
        <v>11</v>
      </c>
      <c r="H6" s="18" t="s">
        <v>11</v>
      </c>
      <c r="I6" s="3"/>
      <c r="J6" s="3"/>
      <c r="K6" s="3"/>
      <c r="L6" s="3"/>
      <c r="M6" s="3"/>
      <c r="N6" s="3"/>
      <c r="O6" s="3"/>
    </row>
    <row r="7">
      <c r="A7" s="15">
        <v>2.0</v>
      </c>
      <c r="B7" s="16" t="s">
        <v>12</v>
      </c>
      <c r="C7" s="17" t="s">
        <v>11</v>
      </c>
      <c r="D7" s="17" t="s">
        <v>11</v>
      </c>
      <c r="E7" s="17" t="s">
        <v>11</v>
      </c>
      <c r="F7" s="17" t="s">
        <v>11</v>
      </c>
      <c r="G7" s="17" t="s">
        <v>11</v>
      </c>
      <c r="H7" s="18" t="s">
        <v>11</v>
      </c>
      <c r="I7" s="3"/>
      <c r="J7" s="3"/>
      <c r="K7" s="3"/>
      <c r="L7" s="3"/>
      <c r="M7" s="3"/>
      <c r="N7" s="3"/>
      <c r="O7" s="3"/>
    </row>
    <row r="8">
      <c r="A8" s="15">
        <v>3.0</v>
      </c>
      <c r="B8" s="16" t="s">
        <v>13</v>
      </c>
      <c r="C8" s="17" t="s">
        <v>11</v>
      </c>
      <c r="D8" s="17" t="s">
        <v>11</v>
      </c>
      <c r="E8" s="17" t="s">
        <v>11</v>
      </c>
      <c r="F8" s="17" t="s">
        <v>11</v>
      </c>
      <c r="G8" s="17" t="s">
        <v>11</v>
      </c>
      <c r="H8" s="18" t="s">
        <v>11</v>
      </c>
      <c r="I8" s="3"/>
      <c r="J8" s="3"/>
      <c r="K8" s="3"/>
      <c r="L8" s="3"/>
      <c r="M8" s="3"/>
      <c r="N8" s="3"/>
      <c r="O8" s="3"/>
    </row>
    <row r="9">
      <c r="A9" s="15">
        <v>4.0</v>
      </c>
      <c r="B9" s="16" t="s">
        <v>14</v>
      </c>
      <c r="C9" s="17" t="s">
        <v>11</v>
      </c>
      <c r="D9" s="17" t="s">
        <v>11</v>
      </c>
      <c r="E9" s="17" t="s">
        <v>11</v>
      </c>
      <c r="F9" s="17" t="s">
        <v>11</v>
      </c>
      <c r="G9" s="17" t="s">
        <v>11</v>
      </c>
      <c r="H9" s="18" t="s">
        <v>11</v>
      </c>
      <c r="I9" s="3"/>
      <c r="J9" s="3"/>
      <c r="K9" s="3"/>
      <c r="L9" s="3"/>
      <c r="M9" s="3"/>
      <c r="N9" s="3"/>
      <c r="O9" s="3"/>
    </row>
    <row r="10">
      <c r="A10" s="15">
        <v>5.0</v>
      </c>
      <c r="B10" s="16" t="s">
        <v>15</v>
      </c>
      <c r="C10" s="17" t="s">
        <v>11</v>
      </c>
      <c r="D10" s="17">
        <v>30.0</v>
      </c>
      <c r="E10" s="19">
        <v>150.0</v>
      </c>
      <c r="F10" s="19" t="s">
        <v>11</v>
      </c>
      <c r="G10" s="19">
        <v>232.0</v>
      </c>
      <c r="H10" s="20">
        <v>412.0</v>
      </c>
      <c r="I10" s="3"/>
      <c r="J10" s="3"/>
      <c r="K10" s="3"/>
      <c r="L10" s="3"/>
      <c r="M10" s="3"/>
      <c r="N10" s="3"/>
      <c r="O10" s="3"/>
    </row>
    <row r="11">
      <c r="A11" s="15">
        <v>6.0</v>
      </c>
      <c r="B11" s="16" t="s">
        <v>16</v>
      </c>
      <c r="C11" s="17" t="s">
        <v>11</v>
      </c>
      <c r="D11" s="17" t="s">
        <v>11</v>
      </c>
      <c r="E11" s="17" t="s">
        <v>11</v>
      </c>
      <c r="F11" s="17" t="s">
        <v>11</v>
      </c>
      <c r="G11" s="17" t="s">
        <v>11</v>
      </c>
      <c r="H11" s="18" t="s">
        <v>11</v>
      </c>
      <c r="I11" s="3"/>
      <c r="J11" s="3"/>
      <c r="K11" s="3"/>
      <c r="L11" s="3"/>
      <c r="M11" s="3"/>
      <c r="N11" s="3"/>
      <c r="O11" s="3"/>
    </row>
    <row r="12">
      <c r="A12" s="15">
        <v>7.0</v>
      </c>
      <c r="B12" s="16" t="s">
        <v>17</v>
      </c>
      <c r="C12" s="17"/>
      <c r="D12" s="17" t="s">
        <v>11</v>
      </c>
      <c r="E12" s="17" t="s">
        <v>11</v>
      </c>
      <c r="F12" s="17" t="s">
        <v>11</v>
      </c>
      <c r="G12" s="17" t="s">
        <v>11</v>
      </c>
      <c r="H12" s="18" t="s">
        <v>11</v>
      </c>
      <c r="I12" s="3"/>
      <c r="J12" s="3"/>
      <c r="K12" s="3"/>
      <c r="L12" s="3"/>
      <c r="M12" s="3"/>
      <c r="N12" s="3"/>
      <c r="O12" s="3"/>
    </row>
    <row r="13">
      <c r="A13" s="15">
        <v>8.0</v>
      </c>
      <c r="B13" s="16" t="s">
        <v>18</v>
      </c>
      <c r="C13" s="17" t="s">
        <v>11</v>
      </c>
      <c r="D13" s="17" t="s">
        <v>11</v>
      </c>
      <c r="E13" s="17" t="s">
        <v>11</v>
      </c>
      <c r="F13" s="17" t="s">
        <v>11</v>
      </c>
      <c r="G13" s="17">
        <v>1.0</v>
      </c>
      <c r="H13" s="18">
        <v>1.0</v>
      </c>
      <c r="I13" s="3"/>
      <c r="J13" s="3"/>
      <c r="K13" s="3"/>
      <c r="L13" s="3"/>
      <c r="M13" s="3"/>
      <c r="N13" s="3"/>
      <c r="O13" s="3"/>
    </row>
    <row r="14">
      <c r="A14" s="15">
        <v>9.0</v>
      </c>
      <c r="B14" s="16" t="s">
        <v>19</v>
      </c>
      <c r="C14" s="17" t="s">
        <v>11</v>
      </c>
      <c r="D14" s="19" t="s">
        <v>11</v>
      </c>
      <c r="E14" s="19">
        <v>4.0</v>
      </c>
      <c r="F14" s="19">
        <v>3.0</v>
      </c>
      <c r="G14" s="19">
        <v>363.0</v>
      </c>
      <c r="H14" s="18">
        <v>370.0</v>
      </c>
      <c r="I14" s="3"/>
      <c r="J14" s="3"/>
      <c r="K14" s="3"/>
      <c r="L14" s="3"/>
      <c r="M14" s="3"/>
      <c r="N14" s="3"/>
      <c r="O14" s="3"/>
    </row>
    <row r="15">
      <c r="A15" s="15">
        <v>10.0</v>
      </c>
      <c r="B15" s="16" t="s">
        <v>20</v>
      </c>
      <c r="C15" s="17"/>
      <c r="D15" s="19">
        <v>158.0</v>
      </c>
      <c r="E15" s="19">
        <v>55.0</v>
      </c>
      <c r="F15" s="19">
        <v>12.0</v>
      </c>
      <c r="G15" s="19">
        <v>953.0</v>
      </c>
      <c r="H15" s="20">
        <v>1178.0</v>
      </c>
      <c r="I15" s="3"/>
      <c r="J15" s="3"/>
      <c r="K15" s="3"/>
      <c r="L15" s="3"/>
      <c r="M15" s="3"/>
      <c r="N15" s="3"/>
      <c r="O15" s="3"/>
    </row>
    <row r="16">
      <c r="A16" s="15">
        <v>11.0</v>
      </c>
      <c r="B16" s="16" t="s">
        <v>21</v>
      </c>
      <c r="C16" s="17" t="s">
        <v>11</v>
      </c>
      <c r="D16" s="19" t="s">
        <v>11</v>
      </c>
      <c r="E16" s="19" t="s">
        <v>11</v>
      </c>
      <c r="F16" s="19" t="s">
        <v>11</v>
      </c>
      <c r="G16" s="19" t="s">
        <v>11</v>
      </c>
      <c r="H16" s="20" t="s">
        <v>11</v>
      </c>
      <c r="I16" s="3"/>
      <c r="J16" s="3"/>
      <c r="K16" s="3"/>
      <c r="L16" s="3"/>
      <c r="M16" s="3"/>
      <c r="N16" s="3"/>
      <c r="O16" s="3"/>
    </row>
    <row r="17">
      <c r="A17" s="15">
        <v>12.0</v>
      </c>
      <c r="B17" s="16" t="s">
        <v>22</v>
      </c>
      <c r="C17" s="17" t="s">
        <v>11</v>
      </c>
      <c r="D17" s="19">
        <v>47.0</v>
      </c>
      <c r="E17" s="19">
        <v>382.0</v>
      </c>
      <c r="F17" s="19" t="s">
        <v>11</v>
      </c>
      <c r="G17" s="19">
        <v>1352.0</v>
      </c>
      <c r="H17" s="20">
        <v>1781.0</v>
      </c>
      <c r="I17" s="3"/>
      <c r="J17" s="3"/>
      <c r="K17" s="3"/>
      <c r="L17" s="3"/>
      <c r="M17" s="3"/>
      <c r="N17" s="3"/>
      <c r="O17" s="3"/>
    </row>
    <row r="18">
      <c r="A18" s="15">
        <v>13.0</v>
      </c>
      <c r="B18" s="16" t="s">
        <v>23</v>
      </c>
      <c r="C18" s="17" t="s">
        <v>11</v>
      </c>
      <c r="D18" s="19" t="s">
        <v>11</v>
      </c>
      <c r="E18" s="19" t="s">
        <v>11</v>
      </c>
      <c r="F18" s="19" t="s">
        <v>11</v>
      </c>
      <c r="G18" s="19">
        <v>505.0</v>
      </c>
      <c r="H18" s="20">
        <v>505.0</v>
      </c>
      <c r="I18" s="3"/>
      <c r="J18" s="3"/>
      <c r="K18" s="3"/>
      <c r="L18" s="3"/>
      <c r="M18" s="3"/>
      <c r="N18" s="3"/>
      <c r="O18" s="3"/>
    </row>
    <row r="19">
      <c r="A19" s="15">
        <v>14.0</v>
      </c>
      <c r="B19" s="16" t="s">
        <v>24</v>
      </c>
      <c r="C19" s="17" t="s">
        <v>11</v>
      </c>
      <c r="D19" s="19" t="s">
        <v>11</v>
      </c>
      <c r="E19" s="19">
        <v>2.0</v>
      </c>
      <c r="F19" s="19">
        <v>27.0</v>
      </c>
      <c r="G19" s="19">
        <v>231.0</v>
      </c>
      <c r="H19" s="20">
        <v>260.0</v>
      </c>
      <c r="I19" s="3"/>
      <c r="J19" s="3"/>
      <c r="K19" s="3"/>
      <c r="L19" s="3"/>
      <c r="M19" s="3"/>
      <c r="N19" s="3"/>
      <c r="O19" s="3"/>
    </row>
    <row r="20">
      <c r="A20" s="21" t="s">
        <v>25</v>
      </c>
      <c r="B20" s="12"/>
      <c r="C20" s="22" t="s">
        <v>11</v>
      </c>
      <c r="D20" s="23">
        <v>235.0</v>
      </c>
      <c r="E20" s="23">
        <v>593.0</v>
      </c>
      <c r="F20" s="23">
        <v>42.0</v>
      </c>
      <c r="G20" s="23">
        <v>3637.0</v>
      </c>
      <c r="H20" s="23">
        <v>4507.0</v>
      </c>
      <c r="I20" s="3"/>
      <c r="J20" s="3"/>
      <c r="K20" s="3"/>
      <c r="L20" s="3"/>
      <c r="M20" s="3"/>
      <c r="N20" s="3"/>
      <c r="O20" s="3"/>
    </row>
    <row r="23">
      <c r="A23" s="5"/>
      <c r="B23" s="5"/>
      <c r="C23" s="6">
        <v>2023.0</v>
      </c>
      <c r="D23" s="7"/>
      <c r="E23" s="7"/>
      <c r="F23" s="7"/>
      <c r="G23" s="7"/>
      <c r="H23" s="8"/>
    </row>
    <row r="24">
      <c r="A24" s="9" t="s">
        <v>1</v>
      </c>
      <c r="B24" s="9" t="s">
        <v>2</v>
      </c>
      <c r="C24" s="10" t="s">
        <v>3</v>
      </c>
      <c r="D24" s="11"/>
      <c r="E24" s="11"/>
      <c r="F24" s="11"/>
      <c r="G24" s="12"/>
      <c r="H24" s="9" t="s">
        <v>4</v>
      </c>
    </row>
    <row r="25">
      <c r="A25" s="13"/>
      <c r="B25" s="13"/>
      <c r="C25" s="14" t="s">
        <v>5</v>
      </c>
      <c r="D25" s="14" t="s">
        <v>6</v>
      </c>
      <c r="E25" s="14" t="s">
        <v>7</v>
      </c>
      <c r="F25" s="14" t="s">
        <v>8</v>
      </c>
      <c r="G25" s="14" t="s">
        <v>9</v>
      </c>
      <c r="H25" s="13"/>
    </row>
    <row r="26">
      <c r="A26" s="15">
        <v>1.0</v>
      </c>
      <c r="B26" s="16" t="s">
        <v>10</v>
      </c>
      <c r="C26" s="17"/>
      <c r="D26" s="17"/>
      <c r="E26" s="17"/>
      <c r="F26" s="17"/>
      <c r="G26" s="17"/>
      <c r="H26" s="18">
        <f t="shared" ref="H26:H40" si="1">SUM(C26:G26)</f>
        <v>0</v>
      </c>
    </row>
    <row r="27">
      <c r="A27" s="15">
        <v>2.0</v>
      </c>
      <c r="B27" s="16" t="s">
        <v>12</v>
      </c>
      <c r="C27" s="17"/>
      <c r="D27" s="17"/>
      <c r="E27" s="17"/>
      <c r="F27" s="17"/>
      <c r="G27" s="17"/>
      <c r="H27" s="18">
        <f t="shared" si="1"/>
        <v>0</v>
      </c>
    </row>
    <row r="28">
      <c r="A28" s="15">
        <v>3.0</v>
      </c>
      <c r="B28" s="16" t="s">
        <v>13</v>
      </c>
      <c r="C28" s="17"/>
      <c r="D28" s="17"/>
      <c r="E28" s="17"/>
      <c r="F28" s="17"/>
      <c r="G28" s="17"/>
      <c r="H28" s="18">
        <f t="shared" si="1"/>
        <v>0</v>
      </c>
    </row>
    <row r="29">
      <c r="A29" s="15">
        <v>4.0</v>
      </c>
      <c r="B29" s="16" t="s">
        <v>14</v>
      </c>
      <c r="C29" s="17"/>
      <c r="D29" s="17"/>
      <c r="E29" s="17"/>
      <c r="F29" s="17"/>
      <c r="G29" s="17"/>
      <c r="H29" s="18">
        <f t="shared" si="1"/>
        <v>0</v>
      </c>
    </row>
    <row r="30">
      <c r="A30" s="15">
        <v>5.0</v>
      </c>
      <c r="B30" s="16" t="s">
        <v>15</v>
      </c>
      <c r="C30" s="17"/>
      <c r="D30" s="17"/>
      <c r="E30" s="19">
        <v>175.0</v>
      </c>
      <c r="F30" s="19"/>
      <c r="G30" s="19">
        <v>232.0</v>
      </c>
      <c r="H30" s="18">
        <f t="shared" si="1"/>
        <v>407</v>
      </c>
    </row>
    <row r="31">
      <c r="A31" s="15">
        <v>6.0</v>
      </c>
      <c r="B31" s="16" t="s">
        <v>16</v>
      </c>
      <c r="C31" s="17"/>
      <c r="D31" s="17"/>
      <c r="E31" s="17"/>
      <c r="F31" s="17"/>
      <c r="G31" s="17"/>
      <c r="H31" s="18">
        <f t="shared" si="1"/>
        <v>0</v>
      </c>
    </row>
    <row r="32">
      <c r="A32" s="15">
        <v>7.0</v>
      </c>
      <c r="B32" s="16" t="s">
        <v>17</v>
      </c>
      <c r="C32" s="17"/>
      <c r="D32" s="17"/>
      <c r="E32" s="17"/>
      <c r="F32" s="17"/>
      <c r="G32" s="17"/>
      <c r="H32" s="18">
        <f t="shared" si="1"/>
        <v>0</v>
      </c>
    </row>
    <row r="33">
      <c r="A33" s="15">
        <v>8.0</v>
      </c>
      <c r="B33" s="16" t="s">
        <v>18</v>
      </c>
      <c r="C33" s="17"/>
      <c r="D33" s="17"/>
      <c r="E33" s="17"/>
      <c r="F33" s="17"/>
      <c r="G33" s="17">
        <v>1.0</v>
      </c>
      <c r="H33" s="18">
        <f t="shared" si="1"/>
        <v>1</v>
      </c>
    </row>
    <row r="34">
      <c r="A34" s="15">
        <v>9.0</v>
      </c>
      <c r="B34" s="16" t="s">
        <v>19</v>
      </c>
      <c r="C34" s="17"/>
      <c r="D34" s="19"/>
      <c r="E34" s="19">
        <v>7.0</v>
      </c>
      <c r="F34" s="19">
        <v>3.0</v>
      </c>
      <c r="G34" s="19">
        <v>360.0</v>
      </c>
      <c r="H34" s="18">
        <f t="shared" si="1"/>
        <v>370</v>
      </c>
    </row>
    <row r="35">
      <c r="A35" s="15">
        <v>10.0</v>
      </c>
      <c r="B35" s="16" t="s">
        <v>20</v>
      </c>
      <c r="C35" s="17">
        <v>93.0</v>
      </c>
      <c r="D35" s="19">
        <v>180.0</v>
      </c>
      <c r="E35" s="19">
        <v>63.0</v>
      </c>
      <c r="F35" s="19">
        <v>12.0</v>
      </c>
      <c r="G35" s="19">
        <v>941.0</v>
      </c>
      <c r="H35" s="18">
        <f t="shared" si="1"/>
        <v>1289</v>
      </c>
    </row>
    <row r="36">
      <c r="A36" s="15">
        <v>11.0</v>
      </c>
      <c r="B36" s="16" t="s">
        <v>21</v>
      </c>
      <c r="C36" s="17"/>
      <c r="D36" s="19"/>
      <c r="E36" s="19"/>
      <c r="F36" s="19"/>
      <c r="G36" s="19"/>
      <c r="H36" s="18">
        <f t="shared" si="1"/>
        <v>0</v>
      </c>
    </row>
    <row r="37">
      <c r="A37" s="15">
        <v>12.0</v>
      </c>
      <c r="B37" s="16" t="s">
        <v>22</v>
      </c>
      <c r="C37" s="17"/>
      <c r="D37" s="19"/>
      <c r="E37" s="19">
        <v>318.0</v>
      </c>
      <c r="F37" s="19"/>
      <c r="G37" s="19">
        <v>1352.0</v>
      </c>
      <c r="H37" s="18">
        <f t="shared" si="1"/>
        <v>1670</v>
      </c>
    </row>
    <row r="38">
      <c r="A38" s="15">
        <v>13.0</v>
      </c>
      <c r="B38" s="16" t="s">
        <v>23</v>
      </c>
      <c r="C38" s="17"/>
      <c r="D38" s="19"/>
      <c r="E38" s="19"/>
      <c r="F38" s="19"/>
      <c r="G38" s="19">
        <v>505.0</v>
      </c>
      <c r="H38" s="18">
        <f t="shared" si="1"/>
        <v>505</v>
      </c>
    </row>
    <row r="39">
      <c r="A39" s="15">
        <v>14.0</v>
      </c>
      <c r="B39" s="16" t="s">
        <v>24</v>
      </c>
      <c r="C39" s="17"/>
      <c r="D39" s="19"/>
      <c r="E39" s="19">
        <v>2.0</v>
      </c>
      <c r="F39" s="19">
        <v>27.0</v>
      </c>
      <c r="G39" s="19">
        <v>231.0</v>
      </c>
      <c r="H39" s="18">
        <f t="shared" si="1"/>
        <v>260</v>
      </c>
    </row>
    <row r="40">
      <c r="A40" s="21" t="s">
        <v>25</v>
      </c>
      <c r="B40" s="12"/>
      <c r="C40" s="23">
        <f t="shared" ref="C40:G40" si="2">SUM(C26:C39)</f>
        <v>93</v>
      </c>
      <c r="D40" s="23">
        <f t="shared" si="2"/>
        <v>180</v>
      </c>
      <c r="E40" s="23">
        <f t="shared" si="2"/>
        <v>565</v>
      </c>
      <c r="F40" s="23">
        <f t="shared" si="2"/>
        <v>42</v>
      </c>
      <c r="G40" s="23">
        <f t="shared" si="2"/>
        <v>3622</v>
      </c>
      <c r="H40" s="18">
        <f t="shared" si="1"/>
        <v>4502</v>
      </c>
    </row>
    <row r="43">
      <c r="A43" s="5"/>
      <c r="B43" s="5"/>
      <c r="C43" s="6">
        <v>2024.0</v>
      </c>
      <c r="D43" s="7"/>
      <c r="E43" s="7"/>
      <c r="F43" s="7"/>
      <c r="G43" s="7"/>
      <c r="H43" s="8"/>
    </row>
    <row r="44">
      <c r="A44" s="9" t="s">
        <v>1</v>
      </c>
      <c r="B44" s="9" t="s">
        <v>2</v>
      </c>
      <c r="C44" s="10" t="s">
        <v>3</v>
      </c>
      <c r="D44" s="11"/>
      <c r="E44" s="11"/>
      <c r="F44" s="11"/>
      <c r="G44" s="12"/>
      <c r="H44" s="9" t="s">
        <v>4</v>
      </c>
    </row>
    <row r="45">
      <c r="A45" s="13"/>
      <c r="B45" s="13"/>
      <c r="C45" s="14" t="s">
        <v>5</v>
      </c>
      <c r="D45" s="14" t="s">
        <v>6</v>
      </c>
      <c r="E45" s="14" t="s">
        <v>7</v>
      </c>
      <c r="F45" s="14" t="s">
        <v>8</v>
      </c>
      <c r="G45" s="14" t="s">
        <v>9</v>
      </c>
      <c r="H45" s="13"/>
    </row>
    <row r="46">
      <c r="A46" s="15">
        <v>1.0</v>
      </c>
      <c r="B46" s="16" t="s">
        <v>10</v>
      </c>
      <c r="C46" s="17"/>
      <c r="D46" s="17">
        <v>1.0</v>
      </c>
      <c r="E46" s="17"/>
      <c r="F46" s="17"/>
      <c r="G46" s="17"/>
      <c r="H46" s="18">
        <f t="shared" ref="H46:H60" si="3">SUM(C46:G46)</f>
        <v>1</v>
      </c>
    </row>
    <row r="47">
      <c r="A47" s="15">
        <v>2.0</v>
      </c>
      <c r="B47" s="16" t="s">
        <v>12</v>
      </c>
      <c r="C47" s="17"/>
      <c r="D47" s="17"/>
      <c r="E47" s="17"/>
      <c r="F47" s="17"/>
      <c r="G47" s="17">
        <v>1.0</v>
      </c>
      <c r="H47" s="18">
        <f t="shared" si="3"/>
        <v>1</v>
      </c>
    </row>
    <row r="48">
      <c r="A48" s="15">
        <v>3.0</v>
      </c>
      <c r="B48" s="16" t="s">
        <v>13</v>
      </c>
      <c r="C48" s="17"/>
      <c r="D48" s="17"/>
      <c r="E48" s="17"/>
      <c r="F48" s="17"/>
      <c r="G48" s="17"/>
      <c r="H48" s="18">
        <f t="shared" si="3"/>
        <v>0</v>
      </c>
    </row>
    <row r="49">
      <c r="A49" s="15">
        <v>4.0</v>
      </c>
      <c r="B49" s="16" t="s">
        <v>14</v>
      </c>
      <c r="C49" s="17"/>
      <c r="D49" s="17"/>
      <c r="E49" s="17"/>
      <c r="F49" s="17"/>
      <c r="G49" s="17"/>
      <c r="H49" s="18">
        <f t="shared" si="3"/>
        <v>0</v>
      </c>
    </row>
    <row r="50">
      <c r="A50" s="15">
        <v>5.0</v>
      </c>
      <c r="B50" s="16" t="s">
        <v>15</v>
      </c>
      <c r="C50" s="17"/>
      <c r="D50" s="17">
        <v>2.0</v>
      </c>
      <c r="E50" s="19">
        <v>171.0</v>
      </c>
      <c r="F50" s="19"/>
      <c r="G50" s="19">
        <v>232.0</v>
      </c>
      <c r="H50" s="18">
        <f t="shared" si="3"/>
        <v>405</v>
      </c>
    </row>
    <row r="51">
      <c r="A51" s="15">
        <v>6.0</v>
      </c>
      <c r="B51" s="16" t="s">
        <v>16</v>
      </c>
      <c r="C51" s="17"/>
      <c r="D51" s="17"/>
      <c r="E51" s="17"/>
      <c r="F51" s="17"/>
      <c r="G51" s="17"/>
      <c r="H51" s="18">
        <f t="shared" si="3"/>
        <v>0</v>
      </c>
    </row>
    <row r="52">
      <c r="A52" s="15">
        <v>7.0</v>
      </c>
      <c r="B52" s="16" t="s">
        <v>17</v>
      </c>
      <c r="C52" s="17"/>
      <c r="D52" s="17"/>
      <c r="E52" s="17"/>
      <c r="F52" s="17"/>
      <c r="G52" s="17"/>
      <c r="H52" s="18">
        <f t="shared" si="3"/>
        <v>0</v>
      </c>
    </row>
    <row r="53">
      <c r="A53" s="15">
        <v>8.0</v>
      </c>
      <c r="B53" s="16" t="s">
        <v>18</v>
      </c>
      <c r="C53" s="17"/>
      <c r="D53" s="17"/>
      <c r="E53" s="17"/>
      <c r="F53" s="17"/>
      <c r="G53" s="17">
        <v>3.0</v>
      </c>
      <c r="H53" s="18">
        <f t="shared" si="3"/>
        <v>3</v>
      </c>
    </row>
    <row r="54">
      <c r="A54" s="15">
        <v>9.0</v>
      </c>
      <c r="B54" s="16" t="s">
        <v>19</v>
      </c>
      <c r="C54" s="17">
        <v>4.0</v>
      </c>
      <c r="D54" s="19">
        <v>7.0</v>
      </c>
      <c r="E54" s="19"/>
      <c r="F54" s="19">
        <v>3.0</v>
      </c>
      <c r="G54" s="19">
        <v>382.0</v>
      </c>
      <c r="H54" s="18">
        <f t="shared" si="3"/>
        <v>396</v>
      </c>
    </row>
    <row r="55">
      <c r="A55" s="15">
        <v>10.0</v>
      </c>
      <c r="B55" s="16" t="s">
        <v>20</v>
      </c>
      <c r="C55" s="17">
        <v>110.0</v>
      </c>
      <c r="D55" s="19">
        <v>108.0</v>
      </c>
      <c r="E55" s="19">
        <v>123.0</v>
      </c>
      <c r="F55" s="19">
        <v>12.0</v>
      </c>
      <c r="G55" s="19">
        <v>1055.0</v>
      </c>
      <c r="H55" s="18">
        <f t="shared" si="3"/>
        <v>1408</v>
      </c>
    </row>
    <row r="56">
      <c r="A56" s="15">
        <v>11.0</v>
      </c>
      <c r="B56" s="16" t="s">
        <v>21</v>
      </c>
      <c r="C56" s="17"/>
      <c r="D56" s="19"/>
      <c r="E56" s="19">
        <v>2.0</v>
      </c>
      <c r="F56" s="19"/>
      <c r="G56" s="19">
        <v>5.0</v>
      </c>
      <c r="H56" s="18">
        <f t="shared" si="3"/>
        <v>7</v>
      </c>
    </row>
    <row r="57">
      <c r="A57" s="15">
        <v>12.0</v>
      </c>
      <c r="B57" s="16" t="s">
        <v>22</v>
      </c>
      <c r="C57" s="17"/>
      <c r="D57" s="19">
        <v>1.0</v>
      </c>
      <c r="E57" s="19">
        <v>314.0</v>
      </c>
      <c r="F57" s="19"/>
      <c r="G57" s="19">
        <v>1205.0</v>
      </c>
      <c r="H57" s="18">
        <f t="shared" si="3"/>
        <v>1520</v>
      </c>
    </row>
    <row r="58">
      <c r="A58" s="15">
        <v>13.0</v>
      </c>
      <c r="B58" s="16" t="s">
        <v>23</v>
      </c>
      <c r="C58" s="17"/>
      <c r="D58" s="19"/>
      <c r="E58" s="19"/>
      <c r="F58" s="19"/>
      <c r="G58" s="19">
        <v>507.0</v>
      </c>
      <c r="H58" s="18">
        <f t="shared" si="3"/>
        <v>507</v>
      </c>
    </row>
    <row r="59">
      <c r="A59" s="15">
        <v>14.0</v>
      </c>
      <c r="B59" s="16" t="s">
        <v>24</v>
      </c>
      <c r="C59" s="17">
        <v>3.0</v>
      </c>
      <c r="D59" s="19">
        <v>2.0</v>
      </c>
      <c r="E59" s="19"/>
      <c r="F59" s="19">
        <v>27.0</v>
      </c>
      <c r="G59" s="19">
        <v>225.0</v>
      </c>
      <c r="H59" s="18">
        <f t="shared" si="3"/>
        <v>257</v>
      </c>
    </row>
    <row r="60">
      <c r="A60" s="21" t="s">
        <v>25</v>
      </c>
      <c r="B60" s="12"/>
      <c r="C60" s="23">
        <f t="shared" ref="C60:G60" si="4">SUM(C46:C59)</f>
        <v>117</v>
      </c>
      <c r="D60" s="23">
        <f t="shared" si="4"/>
        <v>121</v>
      </c>
      <c r="E60" s="23">
        <f t="shared" si="4"/>
        <v>610</v>
      </c>
      <c r="F60" s="23">
        <f t="shared" si="4"/>
        <v>42</v>
      </c>
      <c r="G60" s="23">
        <f t="shared" si="4"/>
        <v>3615</v>
      </c>
      <c r="H60" s="18">
        <f t="shared" si="3"/>
        <v>4505</v>
      </c>
    </row>
    <row r="63">
      <c r="A63" s="5"/>
      <c r="B63" s="5"/>
      <c r="C63" s="24">
        <v>2025.0</v>
      </c>
      <c r="D63" s="7"/>
      <c r="E63" s="7"/>
      <c r="F63" s="7"/>
      <c r="G63" s="7"/>
      <c r="H63" s="8"/>
    </row>
    <row r="64">
      <c r="A64" s="9" t="s">
        <v>1</v>
      </c>
      <c r="B64" s="9" t="s">
        <v>2</v>
      </c>
      <c r="C64" s="10" t="s">
        <v>3</v>
      </c>
      <c r="D64" s="11"/>
      <c r="E64" s="11"/>
      <c r="F64" s="11"/>
      <c r="G64" s="12"/>
      <c r="H64" s="9" t="s">
        <v>4</v>
      </c>
    </row>
    <row r="65">
      <c r="A65" s="13"/>
      <c r="B65" s="13"/>
      <c r="C65" s="14" t="s">
        <v>5</v>
      </c>
      <c r="D65" s="14" t="s">
        <v>6</v>
      </c>
      <c r="E65" s="14" t="s">
        <v>7</v>
      </c>
      <c r="F65" s="14" t="s">
        <v>8</v>
      </c>
      <c r="G65" s="14" t="s">
        <v>9</v>
      </c>
      <c r="H65" s="13"/>
    </row>
    <row r="66">
      <c r="A66" s="15">
        <v>1.0</v>
      </c>
      <c r="B66" s="16" t="s">
        <v>10</v>
      </c>
      <c r="C66" s="25">
        <v>0.0</v>
      </c>
      <c r="D66" s="25">
        <v>0.0</v>
      </c>
      <c r="E66" s="25">
        <v>1.0</v>
      </c>
      <c r="F66" s="25">
        <v>0.0</v>
      </c>
      <c r="G66" s="25">
        <v>0.0</v>
      </c>
      <c r="H66" s="26">
        <f t="shared" ref="H66:H80" si="5">sum(C66:G66)</f>
        <v>1</v>
      </c>
    </row>
    <row r="67">
      <c r="A67" s="15">
        <v>2.0</v>
      </c>
      <c r="B67" s="16" t="s">
        <v>12</v>
      </c>
      <c r="C67" s="25">
        <v>0.0</v>
      </c>
      <c r="D67" s="25">
        <v>0.0</v>
      </c>
      <c r="E67" s="25">
        <v>0.0</v>
      </c>
      <c r="F67" s="25">
        <v>0.0</v>
      </c>
      <c r="G67" s="25">
        <v>0.0</v>
      </c>
      <c r="H67" s="26">
        <f t="shared" si="5"/>
        <v>0</v>
      </c>
    </row>
    <row r="68">
      <c r="A68" s="15">
        <v>3.0</v>
      </c>
      <c r="B68" s="16" t="s">
        <v>13</v>
      </c>
      <c r="C68" s="25">
        <v>0.0</v>
      </c>
      <c r="D68" s="25">
        <v>0.0</v>
      </c>
      <c r="E68" s="25">
        <v>0.0</v>
      </c>
      <c r="F68" s="25">
        <v>0.0</v>
      </c>
      <c r="G68" s="25">
        <v>0.0</v>
      </c>
      <c r="H68" s="26">
        <f t="shared" si="5"/>
        <v>0</v>
      </c>
    </row>
    <row r="69">
      <c r="A69" s="15">
        <v>4.0</v>
      </c>
      <c r="B69" s="16" t="s">
        <v>14</v>
      </c>
      <c r="C69" s="25">
        <v>0.0</v>
      </c>
      <c r="D69" s="25">
        <v>0.0</v>
      </c>
      <c r="E69" s="25">
        <v>0.0</v>
      </c>
      <c r="F69" s="25">
        <v>0.0</v>
      </c>
      <c r="G69" s="25">
        <v>0.0</v>
      </c>
      <c r="H69" s="26">
        <f t="shared" si="5"/>
        <v>0</v>
      </c>
    </row>
    <row r="70">
      <c r="A70" s="15">
        <v>5.0</v>
      </c>
      <c r="B70" s="16" t="s">
        <v>15</v>
      </c>
      <c r="C70" s="25">
        <v>0.0</v>
      </c>
      <c r="D70" s="25">
        <v>1.0</v>
      </c>
      <c r="E70" s="27">
        <v>154.0</v>
      </c>
      <c r="F70" s="27">
        <v>0.0</v>
      </c>
      <c r="G70" s="27">
        <v>173.0</v>
      </c>
      <c r="H70" s="26">
        <f t="shared" si="5"/>
        <v>328</v>
      </c>
    </row>
    <row r="71">
      <c r="A71" s="15">
        <v>6.0</v>
      </c>
      <c r="B71" s="16" t="s">
        <v>16</v>
      </c>
      <c r="C71" s="25">
        <v>0.0</v>
      </c>
      <c r="D71" s="25">
        <v>0.0</v>
      </c>
      <c r="E71" s="25">
        <v>0.0</v>
      </c>
      <c r="F71" s="25">
        <v>0.0</v>
      </c>
      <c r="G71" s="25">
        <v>0.0</v>
      </c>
      <c r="H71" s="26">
        <f t="shared" si="5"/>
        <v>0</v>
      </c>
    </row>
    <row r="72">
      <c r="A72" s="15">
        <v>7.0</v>
      </c>
      <c r="B72" s="16" t="s">
        <v>17</v>
      </c>
      <c r="C72" s="25">
        <v>0.0</v>
      </c>
      <c r="D72" s="25">
        <v>0.0</v>
      </c>
      <c r="E72" s="25">
        <v>0.0</v>
      </c>
      <c r="F72" s="25">
        <v>0.0</v>
      </c>
      <c r="G72" s="25">
        <v>0.0</v>
      </c>
      <c r="H72" s="26">
        <f t="shared" si="5"/>
        <v>0</v>
      </c>
    </row>
    <row r="73">
      <c r="A73" s="15">
        <v>8.0</v>
      </c>
      <c r="B73" s="16" t="s">
        <v>18</v>
      </c>
      <c r="C73" s="25">
        <v>0.0</v>
      </c>
      <c r="D73" s="25">
        <v>0.0</v>
      </c>
      <c r="E73" s="25">
        <v>0.0</v>
      </c>
      <c r="F73" s="25">
        <v>0.0</v>
      </c>
      <c r="G73" s="25">
        <v>0.0</v>
      </c>
      <c r="H73" s="26">
        <f t="shared" si="5"/>
        <v>0</v>
      </c>
    </row>
    <row r="74">
      <c r="A74" s="15">
        <v>9.0</v>
      </c>
      <c r="B74" s="16" t="s">
        <v>19</v>
      </c>
      <c r="C74" s="25">
        <v>3.0</v>
      </c>
      <c r="D74" s="27">
        <v>4.0</v>
      </c>
      <c r="E74" s="27">
        <v>3.0</v>
      </c>
      <c r="F74" s="27">
        <v>0.0</v>
      </c>
      <c r="G74" s="27">
        <v>245.0</v>
      </c>
      <c r="H74" s="26">
        <f t="shared" si="5"/>
        <v>255</v>
      </c>
    </row>
    <row r="75">
      <c r="A75" s="15">
        <v>10.0</v>
      </c>
      <c r="B75" s="16" t="s">
        <v>20</v>
      </c>
      <c r="C75" s="25">
        <v>180.0</v>
      </c>
      <c r="D75" s="27">
        <v>137.0</v>
      </c>
      <c r="E75" s="27">
        <v>121.0</v>
      </c>
      <c r="F75" s="27">
        <v>0.0</v>
      </c>
      <c r="G75" s="27">
        <v>379.0</v>
      </c>
      <c r="H75" s="26">
        <f t="shared" si="5"/>
        <v>817</v>
      </c>
    </row>
    <row r="76">
      <c r="A76" s="15">
        <v>11.0</v>
      </c>
      <c r="B76" s="16" t="s">
        <v>21</v>
      </c>
      <c r="C76" s="25">
        <v>0.0</v>
      </c>
      <c r="D76" s="27">
        <v>0.0</v>
      </c>
      <c r="E76" s="27">
        <v>2.0</v>
      </c>
      <c r="F76" s="27">
        <v>0.0</v>
      </c>
      <c r="G76" s="27">
        <v>4.0</v>
      </c>
      <c r="H76" s="26">
        <f t="shared" si="5"/>
        <v>6</v>
      </c>
    </row>
    <row r="77">
      <c r="A77" s="15">
        <v>12.0</v>
      </c>
      <c r="B77" s="16" t="s">
        <v>22</v>
      </c>
      <c r="C77" s="25">
        <v>0.0</v>
      </c>
      <c r="D77" s="27">
        <v>1.0</v>
      </c>
      <c r="E77" s="27">
        <v>246.0</v>
      </c>
      <c r="F77" s="27">
        <v>0.0</v>
      </c>
      <c r="G77" s="27">
        <v>1262.0</v>
      </c>
      <c r="H77" s="26">
        <f t="shared" si="5"/>
        <v>1509</v>
      </c>
    </row>
    <row r="78">
      <c r="A78" s="15">
        <v>13.0</v>
      </c>
      <c r="B78" s="16" t="s">
        <v>23</v>
      </c>
      <c r="C78" s="25">
        <v>0.0</v>
      </c>
      <c r="D78" s="27">
        <v>0.0</v>
      </c>
      <c r="E78" s="27">
        <v>0.0</v>
      </c>
      <c r="F78" s="27">
        <v>0.0</v>
      </c>
      <c r="G78" s="27">
        <v>393.0</v>
      </c>
      <c r="H78" s="26">
        <f t="shared" si="5"/>
        <v>393</v>
      </c>
    </row>
    <row r="79">
      <c r="A79" s="15">
        <v>14.0</v>
      </c>
      <c r="B79" s="16" t="s">
        <v>24</v>
      </c>
      <c r="C79" s="25">
        <v>2.0</v>
      </c>
      <c r="D79" s="27">
        <v>2.0</v>
      </c>
      <c r="E79" s="27">
        <v>2.0</v>
      </c>
      <c r="F79" s="27">
        <v>0.0</v>
      </c>
      <c r="G79" s="27">
        <v>230.0</v>
      </c>
      <c r="H79" s="26">
        <f t="shared" si="5"/>
        <v>236</v>
      </c>
    </row>
    <row r="80">
      <c r="A80" s="21" t="s">
        <v>25</v>
      </c>
      <c r="B80" s="12"/>
      <c r="C80" s="28">
        <f t="shared" ref="C80:G80" si="6">sum(C66:C79)</f>
        <v>185</v>
      </c>
      <c r="D80" s="28">
        <f t="shared" si="6"/>
        <v>145</v>
      </c>
      <c r="E80" s="28">
        <f t="shared" si="6"/>
        <v>529</v>
      </c>
      <c r="F80" s="28">
        <f t="shared" si="6"/>
        <v>0</v>
      </c>
      <c r="G80" s="28">
        <f t="shared" si="6"/>
        <v>2686</v>
      </c>
      <c r="H80" s="26">
        <f t="shared" si="5"/>
        <v>3545</v>
      </c>
    </row>
    <row r="82">
      <c r="B82" s="29" t="s">
        <v>26</v>
      </c>
    </row>
  </sheetData>
  <mergeCells count="26">
    <mergeCell ref="J1:O1"/>
    <mergeCell ref="C3:H3"/>
    <mergeCell ref="A4:A5"/>
    <mergeCell ref="B4:B5"/>
    <mergeCell ref="C4:G4"/>
    <mergeCell ref="H4:H5"/>
    <mergeCell ref="J4:O4"/>
    <mergeCell ref="A40:B40"/>
    <mergeCell ref="A44:A45"/>
    <mergeCell ref="B44:B45"/>
    <mergeCell ref="A60:B60"/>
    <mergeCell ref="A64:A65"/>
    <mergeCell ref="B64:B65"/>
    <mergeCell ref="A80:B80"/>
    <mergeCell ref="C44:G44"/>
    <mergeCell ref="H44:H45"/>
    <mergeCell ref="C63:H63"/>
    <mergeCell ref="C64:G64"/>
    <mergeCell ref="H64:H65"/>
    <mergeCell ref="A20:B20"/>
    <mergeCell ref="C23:H23"/>
    <mergeCell ref="A24:A25"/>
    <mergeCell ref="B24:B25"/>
    <mergeCell ref="C24:G24"/>
    <mergeCell ref="H24:H25"/>
    <mergeCell ref="C43:H43"/>
  </mergeCells>
  <printOptions/>
  <pageMargins bottom="0.75" footer="0.0" header="0.0" left="0.7" right="0.7" top="0.75"/>
  <pageSetup orientation="landscape"/>
  <drawing r:id="rId1"/>
</worksheet>
</file>